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Q:\Direcția evaluare\Info Programe\Date financiare Programe 2025\"/>
    </mc:Choice>
  </mc:AlternateContent>
  <xr:revisionPtr revIDLastSave="0" documentId="13_ncr:1_{D728BEF0-F836-478D-841F-745F48EC2CCF}" xr6:coauthVersionLast="47" xr6:coauthVersionMax="47" xr10:uidLastSave="{00000000-0000-0000-0000-000000000000}"/>
  <bookViews>
    <workbookView xWindow="2730" yWindow="720" windowWidth="19410" windowHeight="20880" activeTab="1" xr2:uid="{461B0700-612C-4B0B-A204-9BCFE5C29A06}"/>
  </bookViews>
  <sheets>
    <sheet name="Previziuni financiare" sheetId="5" r:id="rId1"/>
    <sheet name="Articole de investiție" sheetId="4" r:id="rId2"/>
  </sheets>
  <definedNames>
    <definedName name="_xlnm.Print_Area" localSheetId="1">'Articole de investiție'!$A$1:$K$28</definedName>
    <definedName name="_xlnm.Print_Area" localSheetId="0">'Previziuni financiare'!$A$1:$N$76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4" l="1"/>
  <c r="H21" i="4"/>
  <c r="H20" i="4"/>
  <c r="H19" i="4"/>
  <c r="H18" i="4"/>
  <c r="H17" i="4"/>
  <c r="H16" i="4"/>
  <c r="H15" i="4"/>
  <c r="H14" i="4"/>
  <c r="H13" i="4"/>
  <c r="H12" i="4"/>
  <c r="H11" i="4"/>
  <c r="H10" i="4"/>
  <c r="H9" i="4"/>
  <c r="G8" i="4"/>
  <c r="H8" i="4" s="1"/>
  <c r="N60" i="5"/>
  <c r="L60" i="5"/>
  <c r="J60" i="5"/>
  <c r="H60" i="5"/>
  <c r="F60" i="5"/>
  <c r="N70" i="5" l="1"/>
  <c r="L70" i="5"/>
  <c r="J70" i="5"/>
  <c r="H70" i="5"/>
  <c r="F70" i="5"/>
  <c r="F40" i="5"/>
  <c r="H55" i="5"/>
  <c r="N40" i="5"/>
  <c r="L40" i="5"/>
  <c r="N21" i="5"/>
  <c r="M21" i="5"/>
  <c r="L21" i="5"/>
  <c r="K21" i="5"/>
  <c r="J21" i="5"/>
  <c r="I21" i="5"/>
  <c r="H21" i="5"/>
  <c r="G21" i="5"/>
  <c r="F21" i="5"/>
  <c r="E21" i="5"/>
  <c r="N18" i="5"/>
  <c r="M18" i="5"/>
  <c r="L18" i="5"/>
  <c r="K18" i="5"/>
  <c r="J18" i="5"/>
  <c r="I18" i="5"/>
  <c r="H18" i="5"/>
  <c r="G18" i="5"/>
  <c r="F18" i="5"/>
  <c r="E18" i="5"/>
  <c r="N15" i="5"/>
  <c r="M15" i="5"/>
  <c r="L15" i="5"/>
  <c r="K15" i="5"/>
  <c r="J15" i="5"/>
  <c r="I15" i="5"/>
  <c r="H15" i="5"/>
  <c r="G15" i="5"/>
  <c r="F15" i="5"/>
  <c r="E15" i="5"/>
  <c r="N12" i="5"/>
  <c r="N22" i="5" s="1"/>
  <c r="N64" i="5" s="1"/>
  <c r="M12" i="5"/>
  <c r="L12" i="5"/>
  <c r="K12" i="5"/>
  <c r="J12" i="5"/>
  <c r="I12" i="5"/>
  <c r="H12" i="5"/>
  <c r="G12" i="5"/>
  <c r="E12" i="5"/>
  <c r="F12" i="5"/>
  <c r="L22" i="5" l="1"/>
  <c r="L64" i="5" s="1"/>
  <c r="M22" i="5"/>
  <c r="F22" i="5"/>
  <c r="F64" i="5" s="1"/>
  <c r="E22" i="5"/>
  <c r="G22" i="5"/>
  <c r="H22" i="5"/>
  <c r="H64" i="5" s="1"/>
  <c r="I22" i="5"/>
  <c r="J22" i="5"/>
  <c r="J64" i="5" s="1"/>
  <c r="K22" i="5"/>
  <c r="F69" i="5" l="1"/>
  <c r="G22" i="4"/>
  <c r="I22" i="4" s="1"/>
  <c r="G21" i="4"/>
  <c r="I21" i="4" s="1"/>
  <c r="G20" i="4"/>
  <c r="I20" i="4" s="1"/>
  <c r="G19" i="4"/>
  <c r="I19" i="4" s="1"/>
  <c r="K19" i="4" s="1"/>
  <c r="G18" i="4"/>
  <c r="I18" i="4" s="1"/>
  <c r="G17" i="4"/>
  <c r="I17" i="4" s="1"/>
  <c r="K17" i="4" s="1"/>
  <c r="G16" i="4"/>
  <c r="I16" i="4" s="1"/>
  <c r="K16" i="4" s="1"/>
  <c r="G15" i="4"/>
  <c r="G14" i="4"/>
  <c r="G13" i="4"/>
  <c r="G12" i="4"/>
  <c r="G11" i="4"/>
  <c r="G10" i="4"/>
  <c r="G9" i="4"/>
  <c r="K20" i="4" l="1"/>
  <c r="J20" i="4" s="1"/>
  <c r="K21" i="4"/>
  <c r="J21" i="4" s="1"/>
  <c r="K22" i="4"/>
  <c r="J22" i="4" s="1"/>
  <c r="I15" i="4"/>
  <c r="I10" i="4"/>
  <c r="I11" i="4"/>
  <c r="K11" i="4" s="1"/>
  <c r="J11" i="4" s="1"/>
  <c r="I12" i="4"/>
  <c r="I13" i="4"/>
  <c r="K13" i="4" s="1"/>
  <c r="J13" i="4" s="1"/>
  <c r="I14" i="4"/>
  <c r="J17" i="4"/>
  <c r="I8" i="4"/>
  <c r="I9" i="4"/>
  <c r="J19" i="4"/>
  <c r="J16" i="4"/>
  <c r="K18" i="4"/>
  <c r="J18" i="4" s="1"/>
  <c r="J40" i="5"/>
  <c r="N55" i="5"/>
  <c r="E23" i="4"/>
  <c r="H40" i="5"/>
  <c r="K14" i="4" l="1"/>
  <c r="J14" i="4"/>
  <c r="K12" i="4"/>
  <c r="J12" i="4" s="1"/>
  <c r="K10" i="4"/>
  <c r="J10" i="4"/>
  <c r="K15" i="4"/>
  <c r="J15" i="4"/>
  <c r="K9" i="4"/>
  <c r="J9" i="4"/>
  <c r="K8" i="4"/>
  <c r="J8" i="4" s="1"/>
  <c r="H23" i="4"/>
  <c r="J55" i="5"/>
  <c r="L55" i="5"/>
  <c r="N69" i="5" l="1"/>
  <c r="J69" i="5"/>
  <c r="H69" i="5"/>
  <c r="K23" i="4"/>
  <c r="L23" i="4" s="1"/>
  <c r="G23" i="4"/>
  <c r="L69" i="5"/>
  <c r="I23" i="4"/>
  <c r="J23" i="4" l="1"/>
  <c r="J24" i="4" s="1"/>
  <c r="K24" i="4"/>
  <c r="K25" i="4" s="1"/>
</calcChain>
</file>

<file path=xl/sharedStrings.xml><?xml version="1.0" encoding="utf-8"?>
<sst xmlns="http://schemas.openxmlformats.org/spreadsheetml/2006/main" count="290" uniqueCount="74">
  <si>
    <t>Denumire produs/serviciu</t>
  </si>
  <si>
    <t>Volum</t>
  </si>
  <si>
    <t>Articole de investiții</t>
  </si>
  <si>
    <t>Furnizorul/prestatorul selectat</t>
  </si>
  <si>
    <t>Sursa de finanțare</t>
  </si>
  <si>
    <t>Cantitate (nr. unități)</t>
  </si>
  <si>
    <r>
      <t xml:space="preserve">Preț unitar </t>
    </r>
    <r>
      <rPr>
        <sz val="11"/>
        <color rgb="FF000000"/>
        <rFont val="Times New Roman"/>
        <family val="1"/>
      </rPr>
      <t>(MDL)</t>
    </r>
  </si>
  <si>
    <t>Grant*</t>
  </si>
  <si>
    <t xml:space="preserve">TOTAL: </t>
  </si>
  <si>
    <t>Atenție!</t>
  </si>
  <si>
    <t>Nr. d/o</t>
  </si>
  <si>
    <t>Suma TVA
 (lei)</t>
  </si>
  <si>
    <t>Contribuția proprie**</t>
  </si>
  <si>
    <t>* Suma grantului este de maxim 80% din valoarea proiectului investițional (fără TVA) și nu va depăși 500.000 lei</t>
  </si>
  <si>
    <t>** Contribuția Beneficiarului va constitui minim 20 % din valoarea proiectului investițional, fără TVA</t>
  </si>
  <si>
    <t>Solicitant:</t>
  </si>
  <si>
    <t>PREVIZIUNI FINANCIARE</t>
  </si>
  <si>
    <t>PROGNOZA VENITULUI DIN VÂNZĂRI:</t>
  </si>
  <si>
    <t>Venit, MDL</t>
  </si>
  <si>
    <t>NOTĂ:</t>
  </si>
  <si>
    <t>Venit</t>
  </si>
  <si>
    <t xml:space="preserve"> - reprezintă vânzările prognozate pentru perioadă de timp respectivă, exprimate în unități fizice (kg, nr. de clienți deserviți, abonamente, unități, etc.). Se va indica în tabel unitatea concretă de măsură a produselor / serviciilor DVS.</t>
  </si>
  <si>
    <t>TOTAL volum/venit</t>
  </si>
  <si>
    <t>Cheltuieli, MDL</t>
  </si>
  <si>
    <t>Articole de cheltuieli curente:</t>
  </si>
  <si>
    <t>TOTAL cheltuieli curente</t>
  </si>
  <si>
    <t>Investiții</t>
  </si>
  <si>
    <t>Cheltuieli curente</t>
  </si>
  <si>
    <t>TOTAL investiții</t>
  </si>
  <si>
    <t>Cheltuieli cu investițiile, MDL</t>
  </si>
  <si>
    <t>Articolele de investiții:</t>
  </si>
  <si>
    <t xml:space="preserve"> - reprezintă veniturile prognozate, exprimate în MDL, în urma vânzărilor produselor/serviciilor rezultate din implementarea soluției inovative.</t>
  </si>
  <si>
    <r>
      <rPr>
        <b/>
        <sz val="11"/>
        <color rgb="FFFF0000"/>
        <rFont val="Times New Roman"/>
        <family val="1"/>
        <charset val="204"/>
      </rPr>
      <t xml:space="preserve">ATENȚIE!!! </t>
    </r>
    <r>
      <rPr>
        <b/>
        <sz val="11"/>
        <color theme="1"/>
        <rFont val="Times New Roman"/>
        <family val="1"/>
        <charset val="204"/>
      </rPr>
      <t xml:space="preserve"> Pentru a demonstra viabilitatea soluției inovative, pentru companiile care desfășoară mai multe activități, previziunile financiare se vor întocmi doar pentru proiectul investițional (soluția inovativă, produsul ori serviciu rezultat din implementare) cu care se aplică.</t>
    </r>
  </si>
  <si>
    <t>RECUPERABILITATEA INVESTIȚIILOR:</t>
  </si>
  <si>
    <t xml:space="preserve">1. </t>
  </si>
  <si>
    <t>2.</t>
  </si>
  <si>
    <t>3.</t>
  </si>
  <si>
    <t>4.</t>
  </si>
  <si>
    <t>PROGNOZA REZULTATULUI ECONOMIC</t>
  </si>
  <si>
    <r>
      <t xml:space="preserve">PROFIT / PIERDERI brut, MDL </t>
    </r>
    <r>
      <rPr>
        <i/>
        <sz val="11"/>
        <color theme="1"/>
        <rFont val="Times New Roman"/>
        <family val="1"/>
        <charset val="204"/>
      </rPr>
      <t>(Venituri - cheltuieli curente)</t>
    </r>
    <r>
      <rPr>
        <b/>
        <sz val="11"/>
        <color theme="1"/>
        <rFont val="Times New Roman"/>
        <family val="1"/>
        <charset val="204"/>
      </rPr>
      <t xml:space="preserve"> </t>
    </r>
  </si>
  <si>
    <t>Profit brut / pierderi brute</t>
  </si>
  <si>
    <t xml:space="preserve">
</t>
  </si>
  <si>
    <t>Lista articolelor de investiții care vor fi procurate în cadrul proiectului investițional.</t>
  </si>
  <si>
    <t xml:space="preserve"> - reprezintă cheltuielile unice (efectuate de regulă o singură dată) necesare pentru realizarea proiectului investițional. Acestea includ articolele de investiții solicitate din cadrul proiectului, precum și alte investiții necesare pentru realizarea și lansarea soluției.</t>
  </si>
  <si>
    <t xml:space="preserve"> - reprezintă cheltuielile prognozate necesare pentru desfășurarea activității (astea ar fi: locațiunea spațiului de desfășurare a activității, utilitățile, acces la diverse surse de date, costuri de hosting, servicii de livrare, remunerarea muncii personalului celui care nu face parte din investiții, personal administrativ, publicitate, etc)</t>
  </si>
  <si>
    <t xml:space="preserve"> - indicatorul se calculă ca diferența dintre veniturile prognozate și cheltuielile curente. Cu cât valoarea acestuia este mai mare cu atât mai repede se vor recupera investițiile și respectiv proiectul este viabil.</t>
  </si>
  <si>
    <t>Valoarea totală a investiției Fara TVA (lei)</t>
  </si>
  <si>
    <t>Valoarea investiției inclusiv TVA (lei)</t>
  </si>
  <si>
    <t>XX Luni</t>
  </si>
  <si>
    <t>INDICATORI PRIVIND FORȚA DE MUNCĂ</t>
  </si>
  <si>
    <t>Indicatori</t>
  </si>
  <si>
    <t>Numărul de salariați, total, 
   din care:</t>
  </si>
  <si>
    <t>femei</t>
  </si>
  <si>
    <t>bărbați</t>
  </si>
  <si>
    <t>Productivitatea muncii (VV/ număr angajați) (lei)</t>
  </si>
  <si>
    <t>5.</t>
  </si>
  <si>
    <t>Anul n-1
efectiv</t>
  </si>
  <si>
    <t>Anul n</t>
  </si>
  <si>
    <t>Anul n+1</t>
  </si>
  <si>
    <t>Anul n+2</t>
  </si>
  <si>
    <t>Anul n+3</t>
  </si>
  <si>
    <t>x</t>
  </si>
  <si>
    <t>Piața de desfacere</t>
  </si>
  <si>
    <t>Total</t>
  </si>
  <si>
    <t>COSTURI ȘI CHELTUIELI EFECTIV ȘI PROGNOZĂ:</t>
  </si>
  <si>
    <t>Câștigul salarial mediu brut lunar pe întreprindere (lei)</t>
  </si>
  <si>
    <t>Piața locală</t>
  </si>
  <si>
    <t>Export</t>
  </si>
  <si>
    <t>Suma plăților în buget, MDL</t>
  </si>
  <si>
    <t>Impozit pe venit, MDL</t>
  </si>
  <si>
    <t>Contribuții sociale, MDL</t>
  </si>
  <si>
    <t>Prime obligatorii de asigurare medicală, MDL</t>
  </si>
  <si>
    <t>Alte taxe și impozite, MDL</t>
  </si>
  <si>
    <t>Atenție!!! Dacă compania achită o plată unică și nu poate fi divizată aceasta se reflectă la ”Alte taxe și impozite”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</si>
</sst>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2" x14ac:knownFonts="1">
    <font>
      <sz val="11"/>
      <color theme="1"/>
      <name val="Calibri"/>
      <family val="2"/>
      <charset val="204"/>
      <scheme val="minor"/>
    </font>
    <font>
      <sz val="11"/>
      <color theme="1"/>
      <name val="Calibri"/>
      <family val="2"/>
      <scheme val="minor"/>
    </font>
    <font>
      <sz val="11"/>
      <color theme="1"/>
      <name val="Times New Roman"/>
      <family val="1"/>
    </font>
    <font>
      <sz val="12"/>
      <color theme="1"/>
      <name val="Times New Roman"/>
      <family val="1"/>
    </font>
    <font>
      <b/>
      <sz val="12"/>
      <color theme="1"/>
      <name val="Times New Roman"/>
      <family val="1"/>
    </font>
    <font>
      <b/>
      <sz val="12"/>
      <color rgb="FF000000"/>
      <name val="Times New Roman"/>
      <family val="1"/>
    </font>
    <font>
      <sz val="11"/>
      <color rgb="FFFF0000"/>
      <name val="Times New Roman"/>
      <family val="1"/>
    </font>
    <font>
      <b/>
      <sz val="14"/>
      <color theme="1"/>
      <name val="Times New Roman"/>
      <family val="1"/>
    </font>
    <font>
      <b/>
      <sz val="10"/>
      <color theme="1"/>
      <name val="Times New Roman"/>
      <family val="1"/>
    </font>
    <font>
      <sz val="11"/>
      <color rgb="FF000000"/>
      <name val="Times New Roman"/>
      <family val="1"/>
    </font>
    <font>
      <sz val="12"/>
      <color rgb="FFFF0000"/>
      <name val="Times New Roman"/>
      <family val="1"/>
    </font>
    <font>
      <b/>
      <sz val="14"/>
      <color theme="1"/>
      <name val="Times New Roman"/>
      <family val="1"/>
      <charset val="204"/>
    </font>
    <font>
      <sz val="11"/>
      <color theme="1"/>
      <name val="Times New Roman"/>
      <family val="1"/>
      <charset val="204"/>
    </font>
    <font>
      <b/>
      <sz val="11"/>
      <color theme="1"/>
      <name val="Times New Roman"/>
      <family val="1"/>
      <charset val="204"/>
    </font>
    <font>
      <b/>
      <sz val="11"/>
      <color rgb="FF000000"/>
      <name val="Times New Roman"/>
      <family val="1"/>
      <charset val="204"/>
    </font>
    <font>
      <sz val="11"/>
      <color rgb="FFFF0000"/>
      <name val="Times New Roman"/>
      <family val="1"/>
      <charset val="204"/>
    </font>
    <font>
      <b/>
      <sz val="12"/>
      <color theme="1"/>
      <name val="Times New Roman"/>
      <family val="1"/>
      <charset val="204"/>
    </font>
    <font>
      <sz val="11"/>
      <color theme="1"/>
      <name val="Calibri"/>
      <family val="2"/>
      <charset val="204"/>
      <scheme val="minor"/>
    </font>
    <font>
      <i/>
      <sz val="11"/>
      <color theme="1"/>
      <name val="Times New Roman"/>
      <family val="1"/>
      <charset val="204"/>
    </font>
    <font>
      <sz val="11"/>
      <color rgb="FF000000"/>
      <name val="Times New Roman"/>
      <family val="1"/>
      <charset val="204"/>
    </font>
    <font>
      <b/>
      <sz val="11"/>
      <color rgb="FFFF0000"/>
      <name val="Times New Roman"/>
      <family val="1"/>
      <charset val="204"/>
    </font>
    <font>
      <sz val="8"/>
      <name val="Calibri"/>
      <family val="2"/>
      <charset val="204"/>
      <scheme val="minor"/>
    </font>
    <font>
      <sz val="12"/>
      <color theme="1"/>
      <name val="Times New Roman"/>
      <family val="1"/>
      <charset val="204"/>
    </font>
    <font>
      <sz val="10"/>
      <color theme="1"/>
      <name val="Times New Roman"/>
      <family val="1"/>
      <charset val="204"/>
    </font>
    <font>
      <b/>
      <sz val="14"/>
      <color rgb="FFFF0000"/>
      <name val="Times New Roman"/>
      <family val="1"/>
      <charset val="204"/>
    </font>
    <font>
      <sz val="16"/>
      <color rgb="FFFF0000"/>
      <name val="Times New Roman"/>
      <family val="1"/>
    </font>
    <font>
      <sz val="12"/>
      <name val="Times New Roman"/>
      <family val="1"/>
    </font>
    <font>
      <sz val="12"/>
      <color rgb="FFFF0000"/>
      <name val="Times New Roman"/>
      <family val="1"/>
      <charset val="204"/>
    </font>
    <font>
      <i/>
      <sz val="11"/>
      <color rgb="FF000000"/>
      <name val="Times New Roman"/>
      <family val="1"/>
    </font>
    <font>
      <b/>
      <sz val="11"/>
      <color theme="1"/>
      <name val="Times New Roman"/>
      <family val="1"/>
    </font>
    <font>
      <i/>
      <sz val="11"/>
      <color theme="1"/>
      <name val="Times New Roman"/>
      <family val="1"/>
    </font>
    <font>
      <sz val="14"/>
      <color rgb="FFFF0000"/>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rgb="FFFFFFFF"/>
        <bgColor indexed="64"/>
      </patternFill>
    </fill>
    <fill>
      <patternFill patternType="solid">
        <fgColor theme="6" tint="0.59999389629810485"/>
        <bgColor indexed="64"/>
      </patternFill>
    </fill>
  </fills>
  <borders count="52">
    <border>
      <left/>
      <right/>
      <top/>
      <bottom/>
      <diagonal/>
    </border>
    <border>
      <left/>
      <right style="thin">
        <color theme="0"/>
      </right>
      <top/>
      <bottom style="thin">
        <color theme="0"/>
      </bottom>
      <diagonal/>
    </border>
    <border>
      <left style="thin">
        <color theme="0"/>
      </left>
      <right style="thin">
        <color theme="0"/>
      </right>
      <top/>
      <bottom/>
      <diagonal/>
    </border>
    <border>
      <left/>
      <right style="thin">
        <color theme="0"/>
      </right>
      <top/>
      <bottom/>
      <diagonal/>
    </border>
    <border>
      <left style="thin">
        <color theme="0"/>
      </left>
      <right/>
      <top/>
      <bottom style="thin">
        <color theme="0"/>
      </bottom>
      <diagonal/>
    </border>
    <border>
      <left/>
      <right/>
      <top style="thin">
        <color theme="0"/>
      </top>
      <bottom style="thin">
        <color theme="0"/>
      </bottom>
      <diagonal/>
    </border>
    <border>
      <left/>
      <right style="thin">
        <color theme="0"/>
      </right>
      <top style="thin">
        <color theme="0"/>
      </top>
      <bottom/>
      <diagonal/>
    </border>
    <border>
      <left style="thin">
        <color theme="0"/>
      </left>
      <right/>
      <top style="thin">
        <color theme="0"/>
      </top>
      <bottom/>
      <diagonal/>
    </border>
    <border>
      <left/>
      <right/>
      <top/>
      <bottom style="thin">
        <color theme="0"/>
      </bottom>
      <diagonal/>
    </border>
    <border>
      <left style="thin">
        <color theme="0"/>
      </left>
      <right/>
      <top/>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style="thin">
        <color indexed="64"/>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indexed="64"/>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style="thin">
        <color indexed="64"/>
      </left>
      <right/>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diagonal/>
    </border>
    <border>
      <left style="thin">
        <color indexed="64"/>
      </left>
      <right style="thin">
        <color theme="0" tint="-0.34998626667073579"/>
      </right>
      <top/>
      <bottom style="thin">
        <color theme="0" tint="-0.34998626667073579"/>
      </bottom>
      <diagonal/>
    </border>
    <border>
      <left style="thin">
        <color theme="0" tint="-0.34998626667073579"/>
      </left>
      <right/>
      <top style="thin">
        <color indexed="64"/>
      </top>
      <bottom/>
      <diagonal/>
    </border>
    <border>
      <left/>
      <right style="thin">
        <color theme="0" tint="-0.34998626667073579"/>
      </right>
      <top style="thin">
        <color indexed="64"/>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indexed="64"/>
      </top>
      <bottom style="thin">
        <color theme="0" tint="-0.34998626667073579"/>
      </bottom>
      <diagonal/>
    </border>
    <border>
      <left/>
      <right style="thin">
        <color theme="0" tint="-0.34998626667073579"/>
      </right>
      <top style="thin">
        <color indexed="64"/>
      </top>
      <bottom style="thin">
        <color theme="0" tint="-0.34998626667073579"/>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indexed="64"/>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style="thin">
        <color indexed="64"/>
      </right>
      <top style="thin">
        <color theme="1" tint="0.499984740745262"/>
      </top>
      <bottom style="thin">
        <color indexed="64"/>
      </bottom>
      <diagonal/>
    </border>
    <border>
      <left/>
      <right style="thin">
        <color indexed="64"/>
      </right>
      <top style="thin">
        <color theme="0" tint="-0.34998626667073579"/>
      </top>
      <bottom style="thin">
        <color theme="0" tint="-0.34998626667073579"/>
      </bottom>
      <diagonal/>
    </border>
  </borders>
  <cellStyleXfs count="3">
    <xf numFmtId="0" fontId="0" fillId="0" borderId="0"/>
    <xf numFmtId="0" fontId="1" fillId="0" borderId="0"/>
    <xf numFmtId="9" fontId="17" fillId="0" borderId="0" applyFont="0" applyFill="0" applyBorder="0" applyAlignment="0" applyProtection="0"/>
  </cellStyleXfs>
  <cellXfs count="164">
    <xf numFmtId="0" fontId="0" fillId="0" borderId="0" xfId="0"/>
    <xf numFmtId="0" fontId="3" fillId="2" borderId="0" xfId="1" applyFont="1" applyFill="1"/>
    <xf numFmtId="0" fontId="6" fillId="2" borderId="0" xfId="1" applyFont="1" applyFill="1"/>
    <xf numFmtId="0" fontId="2" fillId="2" borderId="0" xfId="1" applyFont="1" applyFill="1"/>
    <xf numFmtId="0" fontId="7" fillId="2" borderId="0" xfId="1" applyFont="1" applyFill="1"/>
    <xf numFmtId="0" fontId="10" fillId="2" borderId="0" xfId="1" applyFont="1" applyFill="1"/>
    <xf numFmtId="0" fontId="10" fillId="0" borderId="0" xfId="1" applyFont="1"/>
    <xf numFmtId="0" fontId="3" fillId="0" borderId="0" xfId="1" applyFont="1"/>
    <xf numFmtId="0" fontId="12" fillId="0" borderId="4" xfId="1" applyFont="1" applyBorder="1"/>
    <xf numFmtId="0" fontId="12" fillId="0" borderId="0" xfId="1" applyFont="1"/>
    <xf numFmtId="0" fontId="12" fillId="0" borderId="5" xfId="1" applyFont="1" applyBorder="1"/>
    <xf numFmtId="0" fontId="12" fillId="0" borderId="2" xfId="1" applyFont="1" applyBorder="1"/>
    <xf numFmtId="0" fontId="12" fillId="0" borderId="6" xfId="1" applyFont="1" applyBorder="1"/>
    <xf numFmtId="0" fontId="12" fillId="0" borderId="7" xfId="1" applyFont="1" applyBorder="1"/>
    <xf numFmtId="0" fontId="3" fillId="2" borderId="0" xfId="1" applyFont="1" applyFill="1" applyAlignment="1">
      <alignment vertical="top"/>
    </xf>
    <xf numFmtId="0" fontId="13" fillId="0" borderId="5" xfId="1" applyFont="1" applyBorder="1"/>
    <xf numFmtId="0" fontId="13" fillId="0" borderId="0" xfId="1" applyFont="1"/>
    <xf numFmtId="0" fontId="3" fillId="0" borderId="0" xfId="1" applyFont="1" applyAlignment="1">
      <alignment vertical="top"/>
    </xf>
    <xf numFmtId="0" fontId="12" fillId="0" borderId="0" xfId="1" applyFont="1" applyAlignment="1">
      <alignment vertical="top"/>
    </xf>
    <xf numFmtId="0" fontId="4" fillId="0" borderId="0" xfId="1" applyFont="1"/>
    <xf numFmtId="0" fontId="16" fillId="0" borderId="0" xfId="1" applyFont="1" applyAlignment="1">
      <alignment horizontal="right"/>
    </xf>
    <xf numFmtId="0" fontId="3" fillId="0" borderId="0" xfId="1" applyFont="1" applyAlignment="1">
      <alignment horizontal="center"/>
    </xf>
    <xf numFmtId="0" fontId="12" fillId="0" borderId="5" xfId="1" applyFont="1" applyBorder="1" applyAlignment="1">
      <alignment vertical="top"/>
    </xf>
    <xf numFmtId="0" fontId="3" fillId="0" borderId="0" xfId="1" applyFont="1" applyAlignment="1">
      <alignment horizontal="center" vertical="top"/>
    </xf>
    <xf numFmtId="0" fontId="12" fillId="0" borderId="6" xfId="1" applyFont="1" applyBorder="1" applyAlignment="1">
      <alignment vertical="top"/>
    </xf>
    <xf numFmtId="0" fontId="12" fillId="0" borderId="7" xfId="1" applyFont="1" applyBorder="1" applyAlignment="1">
      <alignment vertical="top"/>
    </xf>
    <xf numFmtId="0" fontId="12" fillId="0" borderId="8" xfId="1" applyFont="1" applyBorder="1"/>
    <xf numFmtId="0" fontId="16" fillId="0" borderId="0" xfId="1" applyFont="1" applyAlignment="1">
      <alignment horizontal="right" vertical="top"/>
    </xf>
    <xf numFmtId="0" fontId="15" fillId="0" borderId="2" xfId="1" applyFont="1" applyBorder="1"/>
    <xf numFmtId="0" fontId="13" fillId="0" borderId="0" xfId="1" applyFont="1" applyAlignment="1">
      <alignment horizontal="center" vertical="center" wrapText="1"/>
    </xf>
    <xf numFmtId="0" fontId="13" fillId="0" borderId="0" xfId="1" applyFont="1" applyAlignment="1">
      <alignment vertical="top"/>
    </xf>
    <xf numFmtId="0" fontId="19" fillId="3" borderId="14" xfId="1" applyFont="1" applyFill="1" applyBorder="1" applyAlignment="1">
      <alignment horizontal="center" vertical="top" wrapText="1"/>
    </xf>
    <xf numFmtId="0" fontId="19" fillId="3" borderId="15" xfId="1" applyFont="1" applyFill="1" applyBorder="1" applyAlignment="1">
      <alignment horizontal="center" vertical="top" wrapText="1"/>
    </xf>
    <xf numFmtId="0" fontId="12" fillId="0" borderId="13" xfId="1" applyFont="1" applyBorder="1" applyAlignment="1">
      <alignment horizontal="left" vertical="center" wrapText="1"/>
    </xf>
    <xf numFmtId="0" fontId="12" fillId="0" borderId="14" xfId="1" applyFont="1" applyBorder="1" applyAlignment="1">
      <alignment horizontal="left" vertical="center" wrapText="1"/>
    </xf>
    <xf numFmtId="3" fontId="12" fillId="0" borderId="14" xfId="1" applyNumberFormat="1" applyFont="1" applyBorder="1" applyAlignment="1">
      <alignment horizontal="left" vertical="center" wrapText="1"/>
    </xf>
    <xf numFmtId="3" fontId="12" fillId="0" borderId="14" xfId="1" applyNumberFormat="1" applyFont="1" applyBorder="1" applyAlignment="1">
      <alignment horizontal="center" vertical="center" wrapText="1"/>
    </xf>
    <xf numFmtId="3" fontId="12" fillId="0" borderId="15" xfId="1" applyNumberFormat="1" applyFont="1" applyBorder="1" applyAlignment="1">
      <alignment horizontal="center" vertical="center" wrapText="1"/>
    </xf>
    <xf numFmtId="0" fontId="13" fillId="3" borderId="16" xfId="1" applyFont="1" applyFill="1" applyBorder="1" applyAlignment="1">
      <alignment vertical="center" wrapText="1"/>
    </xf>
    <xf numFmtId="0" fontId="13" fillId="3" borderId="17" xfId="1" applyFont="1" applyFill="1" applyBorder="1" applyAlignment="1">
      <alignment vertical="center" wrapText="1"/>
    </xf>
    <xf numFmtId="3" fontId="13" fillId="3" borderId="17" xfId="1" applyNumberFormat="1" applyFont="1" applyFill="1" applyBorder="1" applyAlignment="1">
      <alignment vertical="center" wrapText="1"/>
    </xf>
    <xf numFmtId="3" fontId="13" fillId="3" borderId="18" xfId="1" applyNumberFormat="1" applyFont="1" applyFill="1" applyBorder="1" applyAlignment="1">
      <alignment vertical="center" wrapText="1"/>
    </xf>
    <xf numFmtId="0" fontId="13" fillId="0" borderId="19" xfId="1" applyFont="1" applyBorder="1" applyAlignment="1">
      <alignment vertical="center" wrapText="1"/>
    </xf>
    <xf numFmtId="0" fontId="13" fillId="0" borderId="20" xfId="1" applyFont="1" applyBorder="1" applyAlignment="1">
      <alignment vertical="center" wrapText="1"/>
    </xf>
    <xf numFmtId="3" fontId="13" fillId="0" borderId="20" xfId="1" applyNumberFormat="1" applyFont="1" applyBorder="1" applyAlignment="1">
      <alignment vertical="center" wrapText="1"/>
    </xf>
    <xf numFmtId="3" fontId="13" fillId="0" borderId="21" xfId="1" applyNumberFormat="1" applyFont="1" applyBorder="1" applyAlignment="1">
      <alignment vertical="center" wrapText="1"/>
    </xf>
    <xf numFmtId="0" fontId="13" fillId="0" borderId="0" xfId="1" applyFont="1" applyAlignment="1">
      <alignment vertical="top" wrapText="1"/>
    </xf>
    <xf numFmtId="0" fontId="14" fillId="3" borderId="10" xfId="1" applyFont="1" applyFill="1" applyBorder="1" applyAlignment="1">
      <alignment horizontal="left" vertical="top" wrapText="1"/>
    </xf>
    <xf numFmtId="0" fontId="13" fillId="3" borderId="0" xfId="1" applyFont="1" applyFill="1" applyAlignment="1">
      <alignment vertical="center"/>
    </xf>
    <xf numFmtId="0" fontId="12" fillId="4" borderId="1" xfId="1" applyFont="1" applyFill="1" applyBorder="1"/>
    <xf numFmtId="0" fontId="12" fillId="0" borderId="3" xfId="1" applyFont="1" applyBorder="1"/>
    <xf numFmtId="0" fontId="11" fillId="0" borderId="0" xfId="1" applyFont="1" applyAlignment="1">
      <alignment horizontal="left" vertical="center" wrapText="1"/>
    </xf>
    <xf numFmtId="0" fontId="12" fillId="0" borderId="9" xfId="1" applyFont="1" applyBorder="1"/>
    <xf numFmtId="0" fontId="5" fillId="3" borderId="25" xfId="1" applyFont="1" applyFill="1" applyBorder="1" applyAlignment="1">
      <alignment horizontal="center" vertical="top" wrapText="1"/>
    </xf>
    <xf numFmtId="0" fontId="4" fillId="3" borderId="26" xfId="1" applyFont="1" applyFill="1" applyBorder="1" applyAlignment="1">
      <alignment vertical="center"/>
    </xf>
    <xf numFmtId="3" fontId="4" fillId="3" borderId="26" xfId="1" applyNumberFormat="1" applyFont="1" applyFill="1" applyBorder="1" applyAlignment="1">
      <alignment vertical="center"/>
    </xf>
    <xf numFmtId="3" fontId="4" fillId="3" borderId="26" xfId="1" applyNumberFormat="1" applyFont="1" applyFill="1" applyBorder="1" applyAlignment="1">
      <alignment horizontal="center" vertical="center" wrapText="1"/>
    </xf>
    <xf numFmtId="0" fontId="22" fillId="2" borderId="0" xfId="1" applyFont="1" applyFill="1"/>
    <xf numFmtId="0" fontId="22" fillId="0" borderId="0" xfId="1" applyFont="1"/>
    <xf numFmtId="10" fontId="3" fillId="2" borderId="0" xfId="2" applyNumberFormat="1" applyFont="1" applyFill="1"/>
    <xf numFmtId="0" fontId="24" fillId="2" borderId="0" xfId="1" applyFont="1" applyFill="1" applyAlignment="1">
      <alignment horizontal="right"/>
    </xf>
    <xf numFmtId="0" fontId="25" fillId="0" borderId="0" xfId="1" applyFont="1"/>
    <xf numFmtId="0" fontId="26" fillId="2" borderId="0" xfId="1" applyFont="1" applyFill="1"/>
    <xf numFmtId="0" fontId="12" fillId="0" borderId="0" xfId="1" applyFont="1" applyAlignment="1">
      <alignment horizontal="center"/>
    </xf>
    <xf numFmtId="0" fontId="11" fillId="0" borderId="0" xfId="1" applyFont="1" applyAlignment="1">
      <alignment horizontal="center" vertical="center" wrapText="1"/>
    </xf>
    <xf numFmtId="3" fontId="13" fillId="3" borderId="17" xfId="1" applyNumberFormat="1" applyFont="1" applyFill="1" applyBorder="1" applyAlignment="1">
      <alignment horizontal="center" vertical="center" wrapText="1"/>
    </xf>
    <xf numFmtId="0" fontId="12" fillId="0" borderId="2" xfId="1" applyFont="1" applyBorder="1" applyAlignment="1">
      <alignment horizontal="center"/>
    </xf>
    <xf numFmtId="3" fontId="13" fillId="0" borderId="20" xfId="1" applyNumberFormat="1" applyFont="1" applyBorder="1" applyAlignment="1">
      <alignment horizontal="center" vertical="center" wrapText="1"/>
    </xf>
    <xf numFmtId="0" fontId="23" fillId="0" borderId="25" xfId="1" applyFont="1" applyBorder="1" applyAlignment="1">
      <alignment horizontal="center" vertical="center" wrapText="1"/>
    </xf>
    <xf numFmtId="0" fontId="22" fillId="0" borderId="25" xfId="1" applyFont="1" applyBorder="1" applyAlignment="1">
      <alignment horizontal="left" vertical="center" wrapText="1"/>
    </xf>
    <xf numFmtId="3" fontId="22" fillId="0" borderId="25" xfId="1" applyNumberFormat="1" applyFont="1" applyBorder="1" applyAlignment="1">
      <alignment horizontal="right" vertical="center" wrapText="1"/>
    </xf>
    <xf numFmtId="3" fontId="16" fillId="0" borderId="25" xfId="1" applyNumberFormat="1" applyFont="1" applyBorder="1" applyAlignment="1">
      <alignment horizontal="right" vertical="center" wrapText="1"/>
    </xf>
    <xf numFmtId="0" fontId="27" fillId="0" borderId="25" xfId="1" applyFont="1" applyBorder="1" applyAlignment="1">
      <alignment horizontal="left" vertical="center" wrapText="1"/>
    </xf>
    <xf numFmtId="3" fontId="12" fillId="0" borderId="14" xfId="1" applyNumberFormat="1" applyFont="1" applyBorder="1" applyAlignment="1">
      <alignment horizontal="right" vertical="center" wrapText="1"/>
    </xf>
    <xf numFmtId="3" fontId="12" fillId="0" borderId="15" xfId="1" applyNumberFormat="1" applyFont="1" applyBorder="1" applyAlignment="1">
      <alignment horizontal="right" vertical="center" wrapText="1"/>
    </xf>
    <xf numFmtId="0" fontId="12" fillId="0" borderId="27" xfId="1" applyFont="1" applyBorder="1" applyAlignment="1">
      <alignment horizontal="left"/>
    </xf>
    <xf numFmtId="3" fontId="12" fillId="0" borderId="15" xfId="1" applyNumberFormat="1" applyFont="1" applyBorder="1" applyAlignment="1">
      <alignment horizontal="left" vertical="center" wrapText="1"/>
    </xf>
    <xf numFmtId="0" fontId="12" fillId="0" borderId="16" xfId="1" applyFont="1" applyBorder="1" applyAlignment="1">
      <alignment horizontal="left" vertical="center" wrapText="1"/>
    </xf>
    <xf numFmtId="3" fontId="12" fillId="0" borderId="17" xfId="1" applyNumberFormat="1" applyFont="1" applyBorder="1" applyAlignment="1">
      <alignment horizontal="center" vertical="center" wrapText="1"/>
    </xf>
    <xf numFmtId="0" fontId="12" fillId="0" borderId="28" xfId="1" applyFont="1" applyBorder="1" applyAlignment="1">
      <alignment horizontal="left" vertical="center" wrapText="1"/>
    </xf>
    <xf numFmtId="3" fontId="12" fillId="0" borderId="29" xfId="1" applyNumberFormat="1" applyFont="1" applyBorder="1" applyAlignment="1">
      <alignment horizontal="center" vertical="center" wrapText="1"/>
    </xf>
    <xf numFmtId="3" fontId="12" fillId="0" borderId="17" xfId="1" applyNumberFormat="1" applyFont="1" applyBorder="1" applyAlignment="1">
      <alignment horizontal="right" vertical="center" wrapText="1"/>
    </xf>
    <xf numFmtId="3" fontId="12" fillId="0" borderId="29" xfId="1" applyNumberFormat="1" applyFont="1" applyBorder="1" applyAlignment="1">
      <alignment horizontal="right" vertical="center" wrapText="1"/>
    </xf>
    <xf numFmtId="3" fontId="12" fillId="0" borderId="30" xfId="1" applyNumberFormat="1" applyFont="1" applyBorder="1" applyAlignment="1">
      <alignment horizontal="right" vertical="center" wrapText="1"/>
    </xf>
    <xf numFmtId="0" fontId="29" fillId="7" borderId="13" xfId="1" applyFont="1" applyFill="1" applyBorder="1" applyAlignment="1">
      <alignment horizontal="left" vertical="center" wrapText="1"/>
    </xf>
    <xf numFmtId="0" fontId="29" fillId="7" borderId="14" xfId="1" applyFont="1" applyFill="1" applyBorder="1" applyAlignment="1">
      <alignment horizontal="left" vertical="center" wrapText="1"/>
    </xf>
    <xf numFmtId="0" fontId="12" fillId="0" borderId="14" xfId="1" applyFont="1" applyBorder="1" applyAlignment="1">
      <alignment horizontal="right" vertical="center" wrapText="1"/>
    </xf>
    <xf numFmtId="0" fontId="29" fillId="7" borderId="14" xfId="1" applyFont="1" applyFill="1" applyBorder="1" applyAlignment="1">
      <alignment horizontal="right" vertical="center" wrapText="1"/>
    </xf>
    <xf numFmtId="0" fontId="29" fillId="7" borderId="15" xfId="1" applyFont="1" applyFill="1" applyBorder="1" applyAlignment="1">
      <alignment horizontal="right" vertical="center" wrapText="1"/>
    </xf>
    <xf numFmtId="0" fontId="13" fillId="3" borderId="18" xfId="1" applyFont="1" applyFill="1" applyBorder="1" applyAlignment="1">
      <alignment vertical="center" wrapText="1"/>
    </xf>
    <xf numFmtId="3" fontId="13" fillId="3" borderId="39" xfId="1" applyNumberFormat="1" applyFont="1" applyFill="1" applyBorder="1" applyAlignment="1">
      <alignment vertical="center" wrapText="1"/>
    </xf>
    <xf numFmtId="0" fontId="13" fillId="3" borderId="39" xfId="1" applyFont="1" applyFill="1" applyBorder="1" applyAlignment="1">
      <alignment horizontal="center" vertical="center" wrapText="1"/>
    </xf>
    <xf numFmtId="0" fontId="29" fillId="7" borderId="14" xfId="1" applyFont="1" applyFill="1" applyBorder="1" applyAlignment="1">
      <alignment horizontal="left" vertical="top" wrapText="1"/>
    </xf>
    <xf numFmtId="3" fontId="13" fillId="0" borderId="39" xfId="1" applyNumberFormat="1" applyFont="1" applyBorder="1" applyAlignment="1">
      <alignment vertical="center" wrapText="1"/>
    </xf>
    <xf numFmtId="0" fontId="14" fillId="3" borderId="43" xfId="1" applyFont="1" applyFill="1" applyBorder="1" applyAlignment="1">
      <alignment horizontal="left" vertical="top" wrapText="1"/>
    </xf>
    <xf numFmtId="0" fontId="13" fillId="3" borderId="46" xfId="1" applyFont="1" applyFill="1" applyBorder="1" applyAlignment="1">
      <alignment vertical="center" wrapText="1"/>
    </xf>
    <xf numFmtId="3" fontId="13" fillId="3" borderId="47" xfId="1" applyNumberFormat="1" applyFont="1" applyFill="1" applyBorder="1" applyAlignment="1">
      <alignment vertical="center" wrapText="1"/>
    </xf>
    <xf numFmtId="0" fontId="13" fillId="0" borderId="46" xfId="1" applyFont="1" applyBorder="1" applyAlignment="1">
      <alignment vertical="center" wrapText="1"/>
    </xf>
    <xf numFmtId="3" fontId="13" fillId="0" borderId="47" xfId="1" applyNumberFormat="1" applyFont="1" applyBorder="1" applyAlignment="1">
      <alignment vertical="center" wrapText="1"/>
    </xf>
    <xf numFmtId="0" fontId="13" fillId="0" borderId="48" xfId="1" applyFont="1" applyBorder="1" applyAlignment="1">
      <alignment vertical="center" wrapText="1"/>
    </xf>
    <xf numFmtId="3" fontId="13" fillId="0" borderId="49" xfId="1" applyNumberFormat="1" applyFont="1" applyBorder="1" applyAlignment="1">
      <alignment vertical="center" wrapText="1"/>
    </xf>
    <xf numFmtId="3" fontId="13" fillId="0" borderId="50" xfId="1" applyNumberFormat="1" applyFont="1" applyBorder="1" applyAlignment="1">
      <alignment vertical="center" wrapText="1"/>
    </xf>
    <xf numFmtId="3" fontId="12" fillId="0" borderId="39" xfId="1" applyNumberFormat="1" applyFont="1" applyBorder="1" applyAlignment="1">
      <alignment horizontal="center" vertical="center" wrapText="1"/>
    </xf>
    <xf numFmtId="3" fontId="12" fillId="0" borderId="49" xfId="1" applyNumberFormat="1" applyFont="1" applyBorder="1" applyAlignment="1">
      <alignment horizontal="center" vertical="center" wrapText="1"/>
    </xf>
    <xf numFmtId="3" fontId="12" fillId="0" borderId="18" xfId="1" applyNumberFormat="1" applyFont="1" applyBorder="1" applyAlignment="1">
      <alignment horizontal="right" vertical="center" wrapText="1"/>
    </xf>
    <xf numFmtId="0" fontId="31" fillId="0" borderId="0" xfId="1" applyFont="1"/>
    <xf numFmtId="0" fontId="9" fillId="6" borderId="14" xfId="0" applyFont="1" applyFill="1" applyBorder="1" applyAlignment="1" applyProtection="1">
      <alignment horizontal="right" vertical="center" wrapText="1"/>
      <protection locked="0"/>
    </xf>
    <xf numFmtId="0" fontId="28" fillId="6" borderId="14" xfId="0" applyFont="1" applyFill="1" applyBorder="1" applyAlignment="1" applyProtection="1">
      <alignment horizontal="right" vertical="center" wrapText="1" indent="2"/>
      <protection locked="0"/>
    </xf>
    <xf numFmtId="0" fontId="9" fillId="6" borderId="29" xfId="0" applyFont="1" applyFill="1" applyBorder="1" applyAlignment="1" applyProtection="1">
      <alignment horizontal="right" vertical="center" wrapText="1"/>
      <protection locked="0"/>
    </xf>
    <xf numFmtId="0" fontId="9" fillId="6" borderId="15" xfId="0" applyFont="1" applyFill="1" applyBorder="1" applyAlignment="1" applyProtection="1">
      <alignment horizontal="right" vertical="center" wrapText="1"/>
      <protection locked="0"/>
    </xf>
    <xf numFmtId="0" fontId="14" fillId="3" borderId="41" xfId="1" applyFont="1" applyFill="1" applyBorder="1" applyAlignment="1">
      <alignment horizontal="left" vertical="top" wrapText="1"/>
    </xf>
    <xf numFmtId="0" fontId="14" fillId="3" borderId="42" xfId="1" applyFont="1" applyFill="1" applyBorder="1" applyAlignment="1">
      <alignment horizontal="left" vertical="top" wrapText="1"/>
    </xf>
    <xf numFmtId="0" fontId="30" fillId="0" borderId="39" xfId="1" applyFont="1" applyBorder="1" applyAlignment="1">
      <alignment horizontal="left" vertical="center" wrapText="1" indent="3"/>
    </xf>
    <xf numFmtId="0" fontId="13" fillId="0" borderId="39" xfId="1" applyFont="1" applyBorder="1" applyAlignment="1">
      <alignment horizontal="left" vertical="center" wrapText="1" indent="3"/>
    </xf>
    <xf numFmtId="0" fontId="30" fillId="0" borderId="49" xfId="1" applyFont="1" applyBorder="1" applyAlignment="1">
      <alignment horizontal="left" vertical="center" wrapText="1" indent="3"/>
    </xf>
    <xf numFmtId="0" fontId="13" fillId="0" borderId="49" xfId="1" applyFont="1" applyBorder="1" applyAlignment="1">
      <alignment horizontal="left" vertical="center" wrapText="1" indent="3"/>
    </xf>
    <xf numFmtId="0" fontId="16" fillId="5" borderId="0" xfId="1" applyFont="1" applyFill="1" applyAlignment="1">
      <alignment horizontal="center" vertical="top"/>
    </xf>
    <xf numFmtId="0" fontId="16" fillId="5" borderId="3" xfId="1" applyFont="1" applyFill="1" applyBorder="1" applyAlignment="1">
      <alignment horizontal="center" vertical="top"/>
    </xf>
    <xf numFmtId="0" fontId="13" fillId="3" borderId="39" xfId="1" applyFont="1" applyFill="1" applyBorder="1" applyAlignment="1">
      <alignment horizontal="left" vertical="center" wrapText="1"/>
    </xf>
    <xf numFmtId="0" fontId="14" fillId="3" borderId="44" xfId="1" applyFont="1" applyFill="1" applyBorder="1" applyAlignment="1">
      <alignment horizontal="center" vertical="top" wrapText="1"/>
    </xf>
    <xf numFmtId="0" fontId="9" fillId="6" borderId="22" xfId="0" applyFont="1" applyFill="1" applyBorder="1" applyAlignment="1" applyProtection="1">
      <alignment horizontal="left" vertical="center" wrapText="1"/>
      <protection locked="0"/>
    </xf>
    <xf numFmtId="0" fontId="9" fillId="6" borderId="23" xfId="0" applyFont="1" applyFill="1" applyBorder="1" applyAlignment="1" applyProtection="1">
      <alignment horizontal="left" vertical="center" wrapText="1"/>
      <protection locked="0"/>
    </xf>
    <xf numFmtId="0" fontId="28" fillId="6" borderId="22" xfId="0" applyFont="1" applyFill="1" applyBorder="1" applyAlignment="1" applyProtection="1">
      <alignment horizontal="left" vertical="center" wrapText="1"/>
      <protection locked="0"/>
    </xf>
    <xf numFmtId="0" fontId="28" fillId="6" borderId="23" xfId="0" applyFont="1" applyFill="1" applyBorder="1" applyAlignment="1" applyProtection="1">
      <alignment horizontal="left" vertical="center" wrapText="1"/>
      <protection locked="0"/>
    </xf>
    <xf numFmtId="0" fontId="9" fillId="6" borderId="37" xfId="0" applyFont="1" applyFill="1" applyBorder="1" applyAlignment="1" applyProtection="1">
      <alignment horizontal="left" vertical="center" wrapText="1"/>
      <protection locked="0"/>
    </xf>
    <xf numFmtId="0" fontId="9" fillId="6" borderId="38" xfId="0" applyFont="1" applyFill="1" applyBorder="1" applyAlignment="1" applyProtection="1">
      <alignment horizontal="left" vertical="center" wrapText="1"/>
      <protection locked="0"/>
    </xf>
    <xf numFmtId="0" fontId="12" fillId="0" borderId="22" xfId="1" applyFont="1" applyBorder="1" applyAlignment="1">
      <alignment horizontal="left" vertical="center"/>
    </xf>
    <xf numFmtId="0" fontId="12" fillId="0" borderId="36" xfId="1" applyFont="1" applyBorder="1" applyAlignment="1">
      <alignment horizontal="left" vertical="center"/>
    </xf>
    <xf numFmtId="0" fontId="13" fillId="3" borderId="37" xfId="1" applyFont="1" applyFill="1" applyBorder="1" applyAlignment="1">
      <alignment horizontal="center" vertical="center" wrapText="1"/>
    </xf>
    <xf numFmtId="0" fontId="13" fillId="3" borderId="38" xfId="1" applyFont="1" applyFill="1" applyBorder="1" applyAlignment="1">
      <alignment horizontal="center" vertical="center" wrapText="1"/>
    </xf>
    <xf numFmtId="0" fontId="19" fillId="3" borderId="22" xfId="1" applyFont="1" applyFill="1" applyBorder="1" applyAlignment="1">
      <alignment horizontal="center" vertical="top" wrapText="1"/>
    </xf>
    <xf numFmtId="0" fontId="19" fillId="3" borderId="23" xfId="1" applyFont="1" applyFill="1" applyBorder="1" applyAlignment="1">
      <alignment horizontal="center" vertical="top" wrapText="1"/>
    </xf>
    <xf numFmtId="0" fontId="14" fillId="3" borderId="32" xfId="1" applyFont="1" applyFill="1" applyBorder="1" applyAlignment="1">
      <alignment horizontal="center" vertical="top" wrapText="1"/>
    </xf>
    <xf numFmtId="0" fontId="14" fillId="3" borderId="33" xfId="1" applyFont="1" applyFill="1" applyBorder="1" applyAlignment="1">
      <alignment horizontal="center" vertical="top" wrapText="1"/>
    </xf>
    <xf numFmtId="0" fontId="14" fillId="3" borderId="34" xfId="1" applyFont="1" applyFill="1" applyBorder="1" applyAlignment="1">
      <alignment horizontal="center" vertical="top" wrapText="1"/>
    </xf>
    <xf numFmtId="0" fontId="14" fillId="3" borderId="35" xfId="1" applyFont="1" applyFill="1" applyBorder="1" applyAlignment="1">
      <alignment horizontal="center" vertical="top" wrapText="1"/>
    </xf>
    <xf numFmtId="0" fontId="12" fillId="0" borderId="28" xfId="1" applyFont="1" applyBorder="1" applyAlignment="1">
      <alignment horizontal="center" vertical="center" wrapText="1"/>
    </xf>
    <xf numFmtId="0" fontId="12" fillId="0" borderId="31" xfId="1" applyFont="1" applyBorder="1" applyAlignment="1">
      <alignment horizontal="center" vertical="center" wrapText="1"/>
    </xf>
    <xf numFmtId="0" fontId="19" fillId="3" borderId="51" xfId="1" applyFont="1" applyFill="1" applyBorder="1" applyAlignment="1">
      <alignment horizontal="center" vertical="top" wrapText="1"/>
    </xf>
    <xf numFmtId="0" fontId="14" fillId="3" borderId="11" xfId="1" applyFont="1" applyFill="1" applyBorder="1" applyAlignment="1">
      <alignment horizontal="center" vertical="center" wrapText="1"/>
    </xf>
    <xf numFmtId="0" fontId="14" fillId="3" borderId="44" xfId="1" applyFont="1" applyFill="1" applyBorder="1" applyAlignment="1">
      <alignment horizontal="center" vertical="center" wrapText="1"/>
    </xf>
    <xf numFmtId="0" fontId="11" fillId="4" borderId="9" xfId="1" applyFont="1" applyFill="1" applyBorder="1" applyAlignment="1">
      <alignment horizontal="left" vertical="center" wrapText="1"/>
    </xf>
    <xf numFmtId="0" fontId="11" fillId="4" borderId="0" xfId="1" applyFont="1" applyFill="1" applyAlignment="1">
      <alignment horizontal="left" vertical="center" wrapText="1"/>
    </xf>
    <xf numFmtId="0" fontId="11" fillId="4" borderId="3" xfId="1" applyFont="1" applyFill="1" applyBorder="1" applyAlignment="1">
      <alignment horizontal="left" vertical="center" wrapText="1"/>
    </xf>
    <xf numFmtId="0" fontId="13" fillId="3" borderId="0" xfId="1" applyFont="1" applyFill="1" applyAlignment="1">
      <alignment horizontal="left" vertical="center" wrapText="1"/>
    </xf>
    <xf numFmtId="0" fontId="14" fillId="3" borderId="10" xfId="1" applyFont="1" applyFill="1" applyBorder="1" applyAlignment="1">
      <alignment horizontal="left" vertical="top" wrapText="1"/>
    </xf>
    <xf numFmtId="0" fontId="14" fillId="3" borderId="13" xfId="1" applyFont="1" applyFill="1" applyBorder="1" applyAlignment="1">
      <alignment horizontal="left" vertical="top" wrapText="1"/>
    </xf>
    <xf numFmtId="0" fontId="14" fillId="3" borderId="12" xfId="1" applyFont="1" applyFill="1" applyBorder="1" applyAlignment="1">
      <alignment horizontal="center" vertical="center" wrapText="1"/>
    </xf>
    <xf numFmtId="0" fontId="16" fillId="3" borderId="9" xfId="1" applyFont="1" applyFill="1" applyBorder="1" applyAlignment="1">
      <alignment horizontal="right" vertical="top"/>
    </xf>
    <xf numFmtId="0" fontId="16" fillId="3" borderId="0" xfId="1" applyFont="1" applyFill="1" applyAlignment="1">
      <alignment horizontal="right" vertical="top"/>
    </xf>
    <xf numFmtId="0" fontId="12" fillId="0" borderId="29" xfId="1" applyFont="1" applyBorder="1" applyAlignment="1">
      <alignment horizontal="center" vertical="top" wrapText="1"/>
    </xf>
    <xf numFmtId="0" fontId="12" fillId="0" borderId="40" xfId="1" applyFont="1" applyBorder="1" applyAlignment="1">
      <alignment horizontal="center" vertical="top" wrapText="1"/>
    </xf>
    <xf numFmtId="0" fontId="14" fillId="3" borderId="11" xfId="1" applyFont="1" applyFill="1" applyBorder="1" applyAlignment="1">
      <alignment horizontal="left" vertical="top" wrapText="1"/>
    </xf>
    <xf numFmtId="0" fontId="14" fillId="3" borderId="14" xfId="1" applyFont="1" applyFill="1" applyBorder="1" applyAlignment="1">
      <alignment horizontal="left" vertical="top" wrapText="1"/>
    </xf>
    <xf numFmtId="0" fontId="13" fillId="0" borderId="0" xfId="1" applyFont="1" applyAlignment="1">
      <alignment horizontal="left" vertical="center" wrapText="1"/>
    </xf>
    <xf numFmtId="0" fontId="12" fillId="0" borderId="0" xfId="1" applyFont="1" applyAlignment="1">
      <alignment horizontal="left" vertical="top" wrapText="1"/>
    </xf>
    <xf numFmtId="0" fontId="13" fillId="3" borderId="0" xfId="1" applyFont="1" applyFill="1" applyAlignment="1">
      <alignment horizontal="left" vertical="center"/>
    </xf>
    <xf numFmtId="0" fontId="18" fillId="3" borderId="0" xfId="1" applyFont="1" applyFill="1" applyAlignment="1">
      <alignment horizontal="left" vertical="center" wrapText="1"/>
    </xf>
    <xf numFmtId="0" fontId="14" fillId="3" borderId="45" xfId="1" applyFont="1" applyFill="1" applyBorder="1" applyAlignment="1">
      <alignment horizontal="center" vertical="center" wrapText="1"/>
    </xf>
    <xf numFmtId="0" fontId="8" fillId="3" borderId="24" xfId="1" applyFont="1" applyFill="1" applyBorder="1" applyAlignment="1">
      <alignment horizontal="center" vertical="top" wrapText="1"/>
    </xf>
    <xf numFmtId="0" fontId="8" fillId="3" borderId="25" xfId="1" applyFont="1" applyFill="1" applyBorder="1" applyAlignment="1">
      <alignment horizontal="center" vertical="top" wrapText="1"/>
    </xf>
    <xf numFmtId="0" fontId="5" fillId="3" borderId="24" xfId="1" applyFont="1" applyFill="1" applyBorder="1" applyAlignment="1">
      <alignment horizontal="center" vertical="top" wrapText="1"/>
    </xf>
    <xf numFmtId="0" fontId="5" fillId="3" borderId="25" xfId="1" applyFont="1" applyFill="1" applyBorder="1" applyAlignment="1">
      <alignment horizontal="center" vertical="top" wrapText="1"/>
    </xf>
    <xf numFmtId="0" fontId="3" fillId="5" borderId="0" xfId="1" applyFont="1" applyFill="1" applyAlignment="1">
      <alignment horizontal="center" vertical="top"/>
    </xf>
  </cellXfs>
  <cellStyles count="3">
    <cellStyle name="Normal" xfId="0" builtinId="0"/>
    <cellStyle name="Normal 2" xfId="1" xr:uid="{C4E3CCED-FF5F-4AAC-9761-CD203D868905}"/>
    <cellStyle name="Percent" xfId="2" builtinId="5"/>
  </cellStyles>
  <dxfs count="2">
    <dxf>
      <font>
        <color theme="0"/>
      </font>
    </dxf>
    <dxf>
      <font>
        <color theme="0"/>
      </font>
    </dxf>
  </dxfs>
  <tableStyles count="1" defaultTableStyle="TableStyleMedium2" defaultPivotStyle="PivotStyleLight16">
    <tableStyle name="Invisible" pivot="0" table="0" count="0" xr9:uid="{A1D2934F-BFEC-4C27-B3A4-31019D12FC7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DB348-01E9-4200-8BC3-D6A90DD4FDE9}">
  <sheetPr>
    <pageSetUpPr autoPageBreaks="0" fitToPage="1"/>
  </sheetPr>
  <dimension ref="A2:P84"/>
  <sheetViews>
    <sheetView zoomScaleNormal="100" workbookViewId="0">
      <selection activeCell="H63" sqref="H63"/>
    </sheetView>
  </sheetViews>
  <sheetFormatPr defaultColWidth="9.28515625" defaultRowHeight="15" x14ac:dyDescent="0.25"/>
  <cols>
    <col min="1" max="1" width="3.42578125" style="9" customWidth="1"/>
    <col min="2" max="2" width="9.140625" style="9" customWidth="1"/>
    <col min="3" max="3" width="30.5703125" style="9" customWidth="1"/>
    <col min="4" max="4" width="11.42578125" style="9" customWidth="1"/>
    <col min="5" max="5" width="10.85546875" style="9" customWidth="1"/>
    <col min="6" max="6" width="13.7109375" style="9" customWidth="1"/>
    <col min="7" max="7" width="8" style="9" customWidth="1"/>
    <col min="8" max="8" width="13.7109375" style="9" customWidth="1"/>
    <col min="9" max="9" width="8.28515625" style="63" customWidth="1"/>
    <col min="10" max="10" width="12.7109375" style="9" customWidth="1"/>
    <col min="11" max="11" width="8.140625" style="9" customWidth="1"/>
    <col min="12" max="12" width="12" style="9" customWidth="1"/>
    <col min="13" max="13" width="8.28515625" style="9" customWidth="1"/>
    <col min="14" max="14" width="14.42578125" style="9" customWidth="1"/>
    <col min="15" max="15" width="3.7109375" style="9" customWidth="1"/>
    <col min="16" max="16384" width="9.28515625" style="9"/>
  </cols>
  <sheetData>
    <row r="2" spans="1:15" ht="30.75" customHeight="1" x14ac:dyDescent="0.25">
      <c r="A2" s="49"/>
      <c r="B2" s="141" t="s">
        <v>16</v>
      </c>
      <c r="C2" s="142"/>
      <c r="D2" s="142"/>
      <c r="E2" s="142"/>
      <c r="F2" s="142"/>
      <c r="G2" s="142"/>
      <c r="H2" s="142"/>
      <c r="I2" s="142"/>
      <c r="J2" s="142"/>
      <c r="K2" s="142"/>
      <c r="L2" s="142"/>
      <c r="M2" s="142"/>
      <c r="N2" s="143"/>
      <c r="O2" s="8"/>
    </row>
    <row r="3" spans="1:15" ht="6.75" customHeight="1" x14ac:dyDescent="0.25">
      <c r="A3" s="50"/>
      <c r="B3" s="51"/>
      <c r="C3" s="51"/>
      <c r="D3" s="51"/>
      <c r="E3" s="51"/>
      <c r="F3" s="51"/>
      <c r="G3" s="51"/>
      <c r="H3" s="51"/>
      <c r="I3" s="64"/>
      <c r="J3" s="51"/>
      <c r="K3" s="51"/>
      <c r="L3" s="51"/>
      <c r="M3" s="51"/>
      <c r="N3" s="51"/>
      <c r="O3" s="52"/>
    </row>
    <row r="4" spans="1:15" s="18" customFormat="1" ht="26.25" customHeight="1" x14ac:dyDescent="0.25">
      <c r="A4" s="24"/>
      <c r="B4" s="148" t="s">
        <v>15</v>
      </c>
      <c r="C4" s="149"/>
      <c r="D4" s="116"/>
      <c r="E4" s="116"/>
      <c r="F4" s="116"/>
      <c r="G4" s="116"/>
      <c r="H4" s="116"/>
      <c r="I4" s="116"/>
      <c r="J4" s="116"/>
      <c r="K4" s="116"/>
      <c r="L4" s="116"/>
      <c r="M4" s="116"/>
      <c r="N4" s="117"/>
      <c r="O4" s="25"/>
    </row>
    <row r="5" spans="1:15" s="18" customFormat="1" ht="12" customHeight="1" x14ac:dyDescent="0.25">
      <c r="B5" s="27"/>
      <c r="C5" s="27"/>
      <c r="D5" s="27"/>
      <c r="E5" s="27"/>
      <c r="F5" s="27"/>
      <c r="G5" s="23"/>
      <c r="H5" s="23"/>
      <c r="I5" s="23"/>
      <c r="J5" s="23"/>
      <c r="K5" s="23"/>
      <c r="L5" s="23"/>
      <c r="M5" s="23"/>
      <c r="N5" s="23"/>
    </row>
    <row r="6" spans="1:15" ht="31.15" customHeight="1" x14ac:dyDescent="0.25">
      <c r="A6" s="48" t="s">
        <v>34</v>
      </c>
      <c r="B6" s="144" t="s">
        <v>17</v>
      </c>
      <c r="C6" s="144"/>
      <c r="D6" s="144"/>
      <c r="E6" s="144"/>
      <c r="F6" s="144"/>
      <c r="G6" s="144"/>
      <c r="H6" s="144"/>
      <c r="I6" s="144"/>
      <c r="J6" s="144"/>
      <c r="K6" s="144"/>
      <c r="L6" s="144"/>
      <c r="M6" s="144"/>
      <c r="N6" s="144"/>
    </row>
    <row r="7" spans="1:15" ht="9" customHeight="1" x14ac:dyDescent="0.25">
      <c r="A7" s="26"/>
      <c r="G7" s="29"/>
      <c r="H7" s="29"/>
      <c r="I7" s="29"/>
      <c r="J7" s="29"/>
      <c r="K7" s="29"/>
      <c r="L7" s="29"/>
      <c r="M7" s="29"/>
      <c r="N7" s="29"/>
      <c r="O7" s="26"/>
    </row>
    <row r="8" spans="1:15" ht="27" customHeight="1" x14ac:dyDescent="0.25">
      <c r="A8" s="10"/>
      <c r="B8" s="145" t="s">
        <v>10</v>
      </c>
      <c r="C8" s="152" t="s">
        <v>0</v>
      </c>
      <c r="D8" s="152" t="s">
        <v>62</v>
      </c>
      <c r="E8" s="139" t="s">
        <v>56</v>
      </c>
      <c r="F8" s="139"/>
      <c r="G8" s="139" t="s">
        <v>57</v>
      </c>
      <c r="H8" s="139"/>
      <c r="I8" s="139" t="s">
        <v>58</v>
      </c>
      <c r="J8" s="139"/>
      <c r="K8" s="139" t="s">
        <v>59</v>
      </c>
      <c r="L8" s="139"/>
      <c r="M8" s="139" t="s">
        <v>60</v>
      </c>
      <c r="N8" s="147"/>
      <c r="O8" s="10"/>
    </row>
    <row r="9" spans="1:15" s="18" customFormat="1" ht="36" customHeight="1" x14ac:dyDescent="0.25">
      <c r="A9" s="22"/>
      <c r="B9" s="146"/>
      <c r="C9" s="153"/>
      <c r="D9" s="153"/>
      <c r="E9" s="31" t="s">
        <v>1</v>
      </c>
      <c r="F9" s="31" t="s">
        <v>18</v>
      </c>
      <c r="G9" s="31" t="s">
        <v>1</v>
      </c>
      <c r="H9" s="31" t="s">
        <v>18</v>
      </c>
      <c r="I9" s="31" t="s">
        <v>1</v>
      </c>
      <c r="J9" s="31" t="s">
        <v>18</v>
      </c>
      <c r="K9" s="31" t="s">
        <v>1</v>
      </c>
      <c r="L9" s="31" t="s">
        <v>18</v>
      </c>
      <c r="M9" s="31" t="s">
        <v>1</v>
      </c>
      <c r="N9" s="32" t="s">
        <v>18</v>
      </c>
      <c r="O9" s="22"/>
    </row>
    <row r="10" spans="1:15" ht="22.15" customHeight="1" x14ac:dyDescent="0.25">
      <c r="A10" s="10"/>
      <c r="B10" s="136">
        <v>1</v>
      </c>
      <c r="C10" s="150"/>
      <c r="D10" s="34" t="s">
        <v>66</v>
      </c>
      <c r="E10" s="86"/>
      <c r="F10" s="86"/>
      <c r="G10" s="73"/>
      <c r="H10" s="73"/>
      <c r="I10" s="73"/>
      <c r="J10" s="73"/>
      <c r="K10" s="73"/>
      <c r="L10" s="73"/>
      <c r="M10" s="73"/>
      <c r="N10" s="74"/>
      <c r="O10" s="10"/>
    </row>
    <row r="11" spans="1:15" ht="22.15" customHeight="1" x14ac:dyDescent="0.25">
      <c r="A11" s="10"/>
      <c r="B11" s="137"/>
      <c r="C11" s="151"/>
      <c r="D11" s="34" t="s">
        <v>67</v>
      </c>
      <c r="E11" s="86"/>
      <c r="F11" s="86"/>
      <c r="G11" s="73"/>
      <c r="H11" s="73"/>
      <c r="I11" s="73"/>
      <c r="J11" s="73"/>
      <c r="K11" s="73"/>
      <c r="L11" s="73"/>
      <c r="M11" s="73"/>
      <c r="N11" s="74"/>
      <c r="O11" s="10"/>
    </row>
    <row r="12" spans="1:15" ht="22.15" customHeight="1" x14ac:dyDescent="0.25">
      <c r="A12" s="10"/>
      <c r="B12" s="84"/>
      <c r="C12" s="92"/>
      <c r="D12" s="85" t="s">
        <v>63</v>
      </c>
      <c r="E12" s="87">
        <f>SUM(E10:E11)</f>
        <v>0</v>
      </c>
      <c r="F12" s="87">
        <f>SUM(F10:F11)</f>
        <v>0</v>
      </c>
      <c r="G12" s="87">
        <f t="shared" ref="G12:N12" si="0">SUM(G10:G11)</f>
        <v>0</v>
      </c>
      <c r="H12" s="87">
        <f t="shared" si="0"/>
        <v>0</v>
      </c>
      <c r="I12" s="87">
        <f t="shared" si="0"/>
        <v>0</v>
      </c>
      <c r="J12" s="87">
        <f t="shared" si="0"/>
        <v>0</v>
      </c>
      <c r="K12" s="87">
        <f t="shared" si="0"/>
        <v>0</v>
      </c>
      <c r="L12" s="87">
        <f t="shared" si="0"/>
        <v>0</v>
      </c>
      <c r="M12" s="87">
        <f t="shared" si="0"/>
        <v>0</v>
      </c>
      <c r="N12" s="88">
        <f t="shared" si="0"/>
        <v>0</v>
      </c>
      <c r="O12" s="10"/>
    </row>
    <row r="13" spans="1:15" ht="22.15" customHeight="1" x14ac:dyDescent="0.25">
      <c r="A13" s="10"/>
      <c r="B13" s="136">
        <v>2</v>
      </c>
      <c r="C13" s="150"/>
      <c r="D13" s="34" t="s">
        <v>66</v>
      </c>
      <c r="E13" s="86"/>
      <c r="F13" s="86"/>
      <c r="G13" s="73"/>
      <c r="H13" s="73"/>
      <c r="I13" s="73"/>
      <c r="J13" s="73"/>
      <c r="K13" s="73"/>
      <c r="L13" s="73"/>
      <c r="M13" s="73"/>
      <c r="N13" s="74"/>
      <c r="O13" s="10"/>
    </row>
    <row r="14" spans="1:15" ht="22.15" customHeight="1" x14ac:dyDescent="0.25">
      <c r="A14" s="10"/>
      <c r="B14" s="137"/>
      <c r="C14" s="151"/>
      <c r="D14" s="34" t="s">
        <v>67</v>
      </c>
      <c r="E14" s="86"/>
      <c r="F14" s="86"/>
      <c r="G14" s="73"/>
      <c r="H14" s="73"/>
      <c r="I14" s="73"/>
      <c r="J14" s="73"/>
      <c r="K14" s="73"/>
      <c r="L14" s="73"/>
      <c r="M14" s="73"/>
      <c r="N14" s="74"/>
      <c r="O14" s="10"/>
    </row>
    <row r="15" spans="1:15" ht="22.15" customHeight="1" x14ac:dyDescent="0.25">
      <c r="A15" s="10"/>
      <c r="B15" s="84"/>
      <c r="C15" s="92"/>
      <c r="D15" s="85" t="s">
        <v>63</v>
      </c>
      <c r="E15" s="87">
        <f>SUM(E13:E14)</f>
        <v>0</v>
      </c>
      <c r="F15" s="87">
        <f>SUM(F13:F14)</f>
        <v>0</v>
      </c>
      <c r="G15" s="87">
        <f t="shared" ref="G15" si="1">SUM(G13:G14)</f>
        <v>0</v>
      </c>
      <c r="H15" s="87">
        <f t="shared" ref="H15" si="2">SUM(H13:H14)</f>
        <v>0</v>
      </c>
      <c r="I15" s="87">
        <f t="shared" ref="I15" si="3">SUM(I13:I14)</f>
        <v>0</v>
      </c>
      <c r="J15" s="87">
        <f t="shared" ref="J15" si="4">SUM(J13:J14)</f>
        <v>0</v>
      </c>
      <c r="K15" s="87">
        <f t="shared" ref="K15" si="5">SUM(K13:K14)</f>
        <v>0</v>
      </c>
      <c r="L15" s="87">
        <f t="shared" ref="L15" si="6">SUM(L13:L14)</f>
        <v>0</v>
      </c>
      <c r="M15" s="87">
        <f t="shared" ref="M15" si="7">SUM(M13:M14)</f>
        <v>0</v>
      </c>
      <c r="N15" s="88">
        <f t="shared" ref="N15" si="8">SUM(N13:N14)</f>
        <v>0</v>
      </c>
      <c r="O15" s="10"/>
    </row>
    <row r="16" spans="1:15" ht="22.15" customHeight="1" x14ac:dyDescent="0.25">
      <c r="A16" s="10"/>
      <c r="B16" s="136">
        <v>3</v>
      </c>
      <c r="C16" s="150"/>
      <c r="D16" s="34" t="s">
        <v>66</v>
      </c>
      <c r="E16" s="86"/>
      <c r="F16" s="86"/>
      <c r="G16" s="73"/>
      <c r="H16" s="73"/>
      <c r="I16" s="73"/>
      <c r="J16" s="73"/>
      <c r="K16" s="73"/>
      <c r="L16" s="73"/>
      <c r="M16" s="73"/>
      <c r="N16" s="74"/>
      <c r="O16" s="10"/>
    </row>
    <row r="17" spans="1:15" ht="22.15" customHeight="1" x14ac:dyDescent="0.25">
      <c r="A17" s="10"/>
      <c r="B17" s="137"/>
      <c r="C17" s="151"/>
      <c r="D17" s="34" t="s">
        <v>67</v>
      </c>
      <c r="E17" s="86"/>
      <c r="F17" s="86"/>
      <c r="G17" s="73"/>
      <c r="H17" s="73"/>
      <c r="I17" s="73"/>
      <c r="J17" s="73"/>
      <c r="K17" s="73"/>
      <c r="L17" s="73"/>
      <c r="M17" s="73"/>
      <c r="N17" s="74"/>
      <c r="O17" s="10"/>
    </row>
    <row r="18" spans="1:15" ht="22.15" customHeight="1" x14ac:dyDescent="0.25">
      <c r="A18" s="10"/>
      <c r="B18" s="84"/>
      <c r="C18" s="92"/>
      <c r="D18" s="85" t="s">
        <v>63</v>
      </c>
      <c r="E18" s="87">
        <f>SUM(E16:E17)</f>
        <v>0</v>
      </c>
      <c r="F18" s="87">
        <f>SUM(F16:F17)</f>
        <v>0</v>
      </c>
      <c r="G18" s="87">
        <f t="shared" ref="G18" si="9">SUM(G16:G17)</f>
        <v>0</v>
      </c>
      <c r="H18" s="87">
        <f t="shared" ref="H18" si="10">SUM(H16:H17)</f>
        <v>0</v>
      </c>
      <c r="I18" s="87">
        <f t="shared" ref="I18" si="11">SUM(I16:I17)</f>
        <v>0</v>
      </c>
      <c r="J18" s="87">
        <f t="shared" ref="J18" si="12">SUM(J16:J17)</f>
        <v>0</v>
      </c>
      <c r="K18" s="87">
        <f t="shared" ref="K18" si="13">SUM(K16:K17)</f>
        <v>0</v>
      </c>
      <c r="L18" s="87">
        <f t="shared" ref="L18" si="14">SUM(L16:L17)</f>
        <v>0</v>
      </c>
      <c r="M18" s="87">
        <f t="shared" ref="M18" si="15">SUM(M16:M17)</f>
        <v>0</v>
      </c>
      <c r="N18" s="88">
        <f t="shared" ref="N18" si="16">SUM(N16:N17)</f>
        <v>0</v>
      </c>
      <c r="O18" s="10"/>
    </row>
    <row r="19" spans="1:15" ht="22.15" customHeight="1" x14ac:dyDescent="0.25">
      <c r="A19" s="10"/>
      <c r="B19" s="136">
        <v>4</v>
      </c>
      <c r="C19" s="150"/>
      <c r="D19" s="34" t="s">
        <v>66</v>
      </c>
      <c r="E19" s="86"/>
      <c r="F19" s="86"/>
      <c r="G19" s="73"/>
      <c r="H19" s="73"/>
      <c r="I19" s="73"/>
      <c r="J19" s="73"/>
      <c r="K19" s="73"/>
      <c r="L19" s="73"/>
      <c r="M19" s="73"/>
      <c r="N19" s="74"/>
      <c r="O19" s="10"/>
    </row>
    <row r="20" spans="1:15" ht="22.15" customHeight="1" x14ac:dyDescent="0.25">
      <c r="A20" s="10"/>
      <c r="B20" s="137"/>
      <c r="C20" s="151"/>
      <c r="D20" s="34" t="s">
        <v>67</v>
      </c>
      <c r="E20" s="86"/>
      <c r="F20" s="86"/>
      <c r="G20" s="73"/>
      <c r="H20" s="73"/>
      <c r="I20" s="73"/>
      <c r="J20" s="73"/>
      <c r="K20" s="73"/>
      <c r="L20" s="73"/>
      <c r="M20" s="73"/>
      <c r="N20" s="74"/>
      <c r="O20" s="10"/>
    </row>
    <row r="21" spans="1:15" ht="22.15" customHeight="1" x14ac:dyDescent="0.25">
      <c r="A21" s="10"/>
      <c r="B21" s="84"/>
      <c r="C21" s="92"/>
      <c r="D21" s="85" t="s">
        <v>63</v>
      </c>
      <c r="E21" s="87">
        <f>SUM(E19:E20)</f>
        <v>0</v>
      </c>
      <c r="F21" s="87">
        <f>SUM(F19:F20)</f>
        <v>0</v>
      </c>
      <c r="G21" s="87">
        <f t="shared" ref="G21" si="17">SUM(G19:G20)</f>
        <v>0</v>
      </c>
      <c r="H21" s="87">
        <f t="shared" ref="H21" si="18">SUM(H19:H20)</f>
        <v>0</v>
      </c>
      <c r="I21" s="87">
        <f t="shared" ref="I21" si="19">SUM(I19:I20)</f>
        <v>0</v>
      </c>
      <c r="J21" s="87">
        <f t="shared" ref="J21" si="20">SUM(J19:J20)</f>
        <v>0</v>
      </c>
      <c r="K21" s="87">
        <f t="shared" ref="K21" si="21">SUM(K19:K20)</f>
        <v>0</v>
      </c>
      <c r="L21" s="87">
        <f t="shared" ref="L21" si="22">SUM(L19:L20)</f>
        <v>0</v>
      </c>
      <c r="M21" s="87">
        <f t="shared" ref="M21" si="23">SUM(M19:M20)</f>
        <v>0</v>
      </c>
      <c r="N21" s="88">
        <f t="shared" ref="N21" si="24">SUM(N19:N20)</f>
        <v>0</v>
      </c>
      <c r="O21" s="10"/>
    </row>
    <row r="22" spans="1:15" s="16" customFormat="1" ht="27" customHeight="1" x14ac:dyDescent="0.2">
      <c r="A22" s="15"/>
      <c r="B22" s="38"/>
      <c r="C22" s="39" t="s">
        <v>22</v>
      </c>
      <c r="D22" s="39"/>
      <c r="E22" s="39">
        <f t="shared" ref="E22:N22" si="25">E12+E15+E18+E21</f>
        <v>0</v>
      </c>
      <c r="F22" s="39">
        <f t="shared" si="25"/>
        <v>0</v>
      </c>
      <c r="G22" s="39">
        <f t="shared" si="25"/>
        <v>0</v>
      </c>
      <c r="H22" s="39">
        <f t="shared" si="25"/>
        <v>0</v>
      </c>
      <c r="I22" s="39">
        <f t="shared" si="25"/>
        <v>0</v>
      </c>
      <c r="J22" s="39">
        <f t="shared" si="25"/>
        <v>0</v>
      </c>
      <c r="K22" s="39">
        <f t="shared" si="25"/>
        <v>0</v>
      </c>
      <c r="L22" s="39">
        <f t="shared" si="25"/>
        <v>0</v>
      </c>
      <c r="M22" s="39">
        <f t="shared" si="25"/>
        <v>0</v>
      </c>
      <c r="N22" s="89">
        <f t="shared" si="25"/>
        <v>0</v>
      </c>
      <c r="O22" s="15"/>
    </row>
    <row r="23" spans="1:15" ht="28.15" customHeight="1" x14ac:dyDescent="0.25">
      <c r="A23" s="12"/>
      <c r="B23" s="28"/>
      <c r="C23" s="28"/>
      <c r="D23" s="28"/>
      <c r="E23" s="28"/>
      <c r="F23" s="28"/>
      <c r="G23" s="28"/>
      <c r="H23" s="28"/>
      <c r="I23" s="66"/>
      <c r="J23" s="11"/>
      <c r="K23" s="11"/>
      <c r="L23" s="11"/>
      <c r="M23" s="11"/>
      <c r="N23" s="11"/>
      <c r="O23" s="13"/>
    </row>
    <row r="24" spans="1:15" ht="27" customHeight="1" x14ac:dyDescent="0.25"/>
    <row r="25" spans="1:15" ht="27.6" customHeight="1" x14ac:dyDescent="0.25">
      <c r="A25" s="48" t="s">
        <v>35</v>
      </c>
      <c r="B25" s="144" t="s">
        <v>64</v>
      </c>
      <c r="C25" s="144"/>
      <c r="D25" s="144"/>
      <c r="E25" s="144"/>
      <c r="F25" s="144"/>
      <c r="G25" s="144"/>
      <c r="H25" s="144"/>
      <c r="I25" s="144"/>
      <c r="J25" s="144"/>
      <c r="K25" s="144"/>
      <c r="L25" s="144"/>
      <c r="M25" s="144"/>
      <c r="N25" s="144"/>
    </row>
    <row r="26" spans="1:15" ht="16.5" customHeight="1" x14ac:dyDescent="0.25">
      <c r="A26" s="26"/>
      <c r="G26" s="29"/>
      <c r="H26" s="29"/>
      <c r="I26" s="29"/>
      <c r="J26" s="29"/>
      <c r="K26" s="29"/>
      <c r="L26" s="29"/>
      <c r="M26" s="29"/>
      <c r="N26" s="29"/>
      <c r="O26" s="26"/>
    </row>
    <row r="27" spans="1:15" ht="29.25" customHeight="1" x14ac:dyDescent="0.25">
      <c r="A27" s="10"/>
      <c r="B27" s="145" t="s">
        <v>10</v>
      </c>
      <c r="C27" s="132" t="s">
        <v>30</v>
      </c>
      <c r="D27" s="133"/>
      <c r="E27" s="139" t="s">
        <v>56</v>
      </c>
      <c r="F27" s="139"/>
      <c r="G27" s="139" t="s">
        <v>57</v>
      </c>
      <c r="H27" s="139"/>
      <c r="I27" s="139" t="s">
        <v>58</v>
      </c>
      <c r="J27" s="139"/>
      <c r="K27" s="139" t="s">
        <v>59</v>
      </c>
      <c r="L27" s="139"/>
      <c r="M27" s="139" t="s">
        <v>60</v>
      </c>
      <c r="N27" s="147"/>
      <c r="O27" s="10"/>
    </row>
    <row r="28" spans="1:15" s="18" customFormat="1" ht="37.5" customHeight="1" x14ac:dyDescent="0.25">
      <c r="A28" s="22"/>
      <c r="B28" s="146"/>
      <c r="C28" s="134"/>
      <c r="D28" s="135"/>
      <c r="E28" s="130" t="s">
        <v>29</v>
      </c>
      <c r="F28" s="131"/>
      <c r="G28" s="130" t="s">
        <v>29</v>
      </c>
      <c r="H28" s="131"/>
      <c r="I28" s="130" t="s">
        <v>29</v>
      </c>
      <c r="J28" s="131"/>
      <c r="K28" s="130" t="s">
        <v>29</v>
      </c>
      <c r="L28" s="131"/>
      <c r="M28" s="130" t="s">
        <v>29</v>
      </c>
      <c r="N28" s="138"/>
      <c r="O28" s="22"/>
    </row>
    <row r="29" spans="1:15" ht="18" customHeight="1" x14ac:dyDescent="0.25">
      <c r="A29" s="10"/>
      <c r="B29" s="33"/>
      <c r="C29" s="126"/>
      <c r="D29" s="127"/>
      <c r="E29" s="36" t="s">
        <v>61</v>
      </c>
      <c r="G29" s="36" t="s">
        <v>61</v>
      </c>
      <c r="H29" s="35"/>
      <c r="I29" s="36" t="s">
        <v>61</v>
      </c>
      <c r="J29" s="36"/>
      <c r="K29" s="36" t="s">
        <v>61</v>
      </c>
      <c r="L29" s="36"/>
      <c r="M29" s="36" t="s">
        <v>61</v>
      </c>
      <c r="N29" s="37"/>
      <c r="O29" s="10"/>
    </row>
    <row r="30" spans="1:15" ht="18" customHeight="1" x14ac:dyDescent="0.25">
      <c r="A30" s="10"/>
      <c r="B30" s="33"/>
      <c r="C30" s="126"/>
      <c r="D30" s="127"/>
      <c r="E30" s="36" t="s">
        <v>61</v>
      </c>
      <c r="F30" s="34"/>
      <c r="G30" s="36" t="s">
        <v>61</v>
      </c>
      <c r="H30" s="35"/>
      <c r="I30" s="36" t="s">
        <v>61</v>
      </c>
      <c r="J30" s="35"/>
      <c r="K30" s="36" t="s">
        <v>61</v>
      </c>
      <c r="L30" s="36"/>
      <c r="M30" s="36" t="s">
        <v>61</v>
      </c>
      <c r="N30" s="37"/>
      <c r="O30" s="10"/>
    </row>
    <row r="31" spans="1:15" ht="18" customHeight="1" x14ac:dyDescent="0.25">
      <c r="A31" s="10"/>
      <c r="B31" s="33"/>
      <c r="C31" s="126"/>
      <c r="D31" s="127"/>
      <c r="E31" s="36" t="s">
        <v>61</v>
      </c>
      <c r="F31" s="34"/>
      <c r="G31" s="36" t="s">
        <v>61</v>
      </c>
      <c r="H31" s="35"/>
      <c r="I31" s="36" t="s">
        <v>61</v>
      </c>
      <c r="J31" s="36"/>
      <c r="K31" s="36" t="s">
        <v>61</v>
      </c>
      <c r="L31" s="36"/>
      <c r="M31" s="36" t="s">
        <v>61</v>
      </c>
      <c r="N31" s="37"/>
      <c r="O31" s="10"/>
    </row>
    <row r="32" spans="1:15" ht="18" customHeight="1" x14ac:dyDescent="0.25">
      <c r="A32" s="10"/>
      <c r="B32" s="75"/>
      <c r="C32" s="126"/>
      <c r="D32" s="127"/>
      <c r="E32" s="36" t="s">
        <v>61</v>
      </c>
      <c r="F32" s="34"/>
      <c r="G32" s="36" t="s">
        <v>61</v>
      </c>
      <c r="H32" s="35"/>
      <c r="I32" s="36" t="s">
        <v>61</v>
      </c>
      <c r="J32" s="36"/>
      <c r="K32" s="36" t="s">
        <v>61</v>
      </c>
      <c r="L32" s="36"/>
      <c r="M32" s="36" t="s">
        <v>61</v>
      </c>
      <c r="N32" s="37"/>
      <c r="O32" s="10"/>
    </row>
    <row r="33" spans="1:15" ht="18" customHeight="1" x14ac:dyDescent="0.25">
      <c r="A33" s="10"/>
      <c r="B33" s="33"/>
      <c r="C33" s="126"/>
      <c r="D33" s="127"/>
      <c r="E33" s="36" t="s">
        <v>61</v>
      </c>
      <c r="F33" s="34"/>
      <c r="G33" s="36" t="s">
        <v>61</v>
      </c>
      <c r="H33" s="35"/>
      <c r="I33" s="36" t="s">
        <v>61</v>
      </c>
      <c r="J33" s="36"/>
      <c r="K33" s="36" t="s">
        <v>61</v>
      </c>
      <c r="L33" s="36"/>
      <c r="M33" s="36" t="s">
        <v>61</v>
      </c>
      <c r="N33" s="37"/>
      <c r="O33" s="10"/>
    </row>
    <row r="34" spans="1:15" ht="18" customHeight="1" x14ac:dyDescent="0.25">
      <c r="A34" s="10"/>
      <c r="B34" s="33"/>
      <c r="C34" s="126"/>
      <c r="D34" s="127"/>
      <c r="E34" s="36" t="s">
        <v>61</v>
      </c>
      <c r="F34" s="34"/>
      <c r="G34" s="36" t="s">
        <v>61</v>
      </c>
      <c r="H34" s="35"/>
      <c r="I34" s="36" t="s">
        <v>61</v>
      </c>
      <c r="J34" s="36"/>
      <c r="K34" s="36" t="s">
        <v>61</v>
      </c>
      <c r="L34" s="36"/>
      <c r="M34" s="36" t="s">
        <v>61</v>
      </c>
      <c r="N34" s="37"/>
      <c r="O34" s="10"/>
    </row>
    <row r="35" spans="1:15" ht="18" customHeight="1" x14ac:dyDescent="0.25">
      <c r="A35" s="10"/>
      <c r="B35" s="33"/>
      <c r="C35" s="126"/>
      <c r="D35" s="127"/>
      <c r="E35" s="36" t="s">
        <v>61</v>
      </c>
      <c r="F35" s="34"/>
      <c r="G35" s="36" t="s">
        <v>61</v>
      </c>
      <c r="H35" s="35"/>
      <c r="I35" s="36" t="s">
        <v>61</v>
      </c>
      <c r="J35" s="36"/>
      <c r="K35" s="36" t="s">
        <v>61</v>
      </c>
      <c r="L35" s="36"/>
      <c r="M35" s="36" t="s">
        <v>61</v>
      </c>
      <c r="N35" s="37"/>
      <c r="O35" s="10"/>
    </row>
    <row r="36" spans="1:15" ht="18" customHeight="1" x14ac:dyDescent="0.25">
      <c r="A36" s="10"/>
      <c r="B36" s="33"/>
      <c r="C36" s="126"/>
      <c r="D36" s="127"/>
      <c r="E36" s="36" t="s">
        <v>61</v>
      </c>
      <c r="F36" s="34"/>
      <c r="G36" s="36" t="s">
        <v>61</v>
      </c>
      <c r="H36" s="35"/>
      <c r="I36" s="36" t="s">
        <v>61</v>
      </c>
      <c r="J36" s="36"/>
      <c r="K36" s="36" t="s">
        <v>61</v>
      </c>
      <c r="L36" s="36"/>
      <c r="M36" s="36" t="s">
        <v>61</v>
      </c>
      <c r="N36" s="37"/>
      <c r="O36" s="10"/>
    </row>
    <row r="37" spans="1:15" ht="18" customHeight="1" x14ac:dyDescent="0.25">
      <c r="A37" s="10"/>
      <c r="B37" s="33"/>
      <c r="C37" s="126"/>
      <c r="D37" s="127"/>
      <c r="E37" s="36" t="s">
        <v>61</v>
      </c>
      <c r="F37" s="34"/>
      <c r="G37" s="36" t="s">
        <v>61</v>
      </c>
      <c r="H37" s="35"/>
      <c r="I37" s="36" t="s">
        <v>61</v>
      </c>
      <c r="J37" s="36"/>
      <c r="K37" s="36" t="s">
        <v>61</v>
      </c>
      <c r="L37" s="36"/>
      <c r="M37" s="36" t="s">
        <v>61</v>
      </c>
      <c r="N37" s="37"/>
      <c r="O37" s="10"/>
    </row>
    <row r="38" spans="1:15" ht="18" customHeight="1" x14ac:dyDescent="0.25">
      <c r="A38" s="10"/>
      <c r="B38" s="33"/>
      <c r="C38" s="126"/>
      <c r="D38" s="127"/>
      <c r="E38" s="36" t="s">
        <v>61</v>
      </c>
      <c r="F38" s="34"/>
      <c r="G38" s="36" t="s">
        <v>61</v>
      </c>
      <c r="H38" s="35"/>
      <c r="I38" s="36" t="s">
        <v>61</v>
      </c>
      <c r="J38" s="36"/>
      <c r="K38" s="36" t="s">
        <v>61</v>
      </c>
      <c r="L38" s="36"/>
      <c r="M38" s="36" t="s">
        <v>61</v>
      </c>
      <c r="N38" s="37"/>
      <c r="O38" s="10"/>
    </row>
    <row r="39" spans="1:15" ht="18" customHeight="1" x14ac:dyDescent="0.25">
      <c r="A39" s="10"/>
      <c r="B39" s="33"/>
      <c r="C39" s="126"/>
      <c r="D39" s="127"/>
      <c r="E39" s="36" t="s">
        <v>61</v>
      </c>
      <c r="F39" s="34"/>
      <c r="G39" s="36" t="s">
        <v>61</v>
      </c>
      <c r="H39" s="35"/>
      <c r="I39" s="36" t="s">
        <v>61</v>
      </c>
      <c r="J39" s="36"/>
      <c r="K39" s="36" t="s">
        <v>61</v>
      </c>
      <c r="L39" s="36"/>
      <c r="M39" s="36" t="s">
        <v>61</v>
      </c>
      <c r="N39" s="37"/>
      <c r="O39" s="10"/>
    </row>
    <row r="40" spans="1:15" s="16" customFormat="1" ht="27" customHeight="1" x14ac:dyDescent="0.2">
      <c r="A40" s="15"/>
      <c r="B40" s="38"/>
      <c r="C40" s="128" t="s">
        <v>28</v>
      </c>
      <c r="D40" s="129"/>
      <c r="E40" s="39"/>
      <c r="F40" s="40">
        <f>SUM(F29:F39)</f>
        <v>0</v>
      </c>
      <c r="G40" s="40"/>
      <c r="H40" s="40">
        <f>SUM(H29:H39)</f>
        <v>0</v>
      </c>
      <c r="I40" s="65"/>
      <c r="J40" s="40">
        <f t="shared" ref="J40" si="26">SUM(J29:J39)</f>
        <v>0</v>
      </c>
      <c r="K40" s="40"/>
      <c r="L40" s="40">
        <f>SUM(L29:L39)</f>
        <v>0</v>
      </c>
      <c r="M40" s="40"/>
      <c r="N40" s="41">
        <f>SUM(N29:N39)</f>
        <v>0</v>
      </c>
      <c r="O40" s="15"/>
    </row>
    <row r="41" spans="1:15" s="16" customFormat="1" ht="46.15" customHeight="1" x14ac:dyDescent="0.2">
      <c r="A41" s="15"/>
      <c r="B41" s="42"/>
      <c r="C41" s="43"/>
      <c r="D41" s="43"/>
      <c r="E41" s="43"/>
      <c r="F41" s="43"/>
      <c r="G41" s="44"/>
      <c r="H41" s="44"/>
      <c r="I41" s="67"/>
      <c r="J41" s="44"/>
      <c r="K41" s="44"/>
      <c r="L41" s="44"/>
      <c r="M41" s="44"/>
      <c r="N41" s="45"/>
      <c r="O41" s="15"/>
    </row>
    <row r="42" spans="1:15" ht="29.25" customHeight="1" x14ac:dyDescent="0.25">
      <c r="A42" s="10"/>
      <c r="B42" s="145" t="s">
        <v>10</v>
      </c>
      <c r="C42" s="132" t="s">
        <v>24</v>
      </c>
      <c r="D42" s="133"/>
      <c r="E42" s="139" t="s">
        <v>56</v>
      </c>
      <c r="F42" s="139"/>
      <c r="G42" s="139" t="s">
        <v>57</v>
      </c>
      <c r="H42" s="139"/>
      <c r="I42" s="139" t="s">
        <v>58</v>
      </c>
      <c r="J42" s="139"/>
      <c r="K42" s="139" t="s">
        <v>59</v>
      </c>
      <c r="L42" s="139"/>
      <c r="M42" s="139" t="s">
        <v>60</v>
      </c>
      <c r="N42" s="147"/>
      <c r="O42" s="10"/>
    </row>
    <row r="43" spans="1:15" s="18" customFormat="1" ht="24.6" customHeight="1" x14ac:dyDescent="0.25">
      <c r="A43" s="22"/>
      <c r="B43" s="146"/>
      <c r="C43" s="134"/>
      <c r="D43" s="135"/>
      <c r="E43" s="130" t="s">
        <v>23</v>
      </c>
      <c r="F43" s="131"/>
      <c r="G43" s="130" t="s">
        <v>23</v>
      </c>
      <c r="H43" s="131"/>
      <c r="I43" s="130" t="s">
        <v>23</v>
      </c>
      <c r="J43" s="131"/>
      <c r="K43" s="130" t="s">
        <v>23</v>
      </c>
      <c r="L43" s="131"/>
      <c r="M43" s="130" t="s">
        <v>23</v>
      </c>
      <c r="N43" s="138"/>
      <c r="O43" s="22"/>
    </row>
    <row r="44" spans="1:15" ht="18" customHeight="1" x14ac:dyDescent="0.25">
      <c r="A44" s="10"/>
      <c r="B44" s="33"/>
      <c r="C44" s="126"/>
      <c r="D44" s="127"/>
      <c r="E44" s="36" t="s">
        <v>61</v>
      </c>
      <c r="F44" s="34"/>
      <c r="G44" s="36" t="s">
        <v>61</v>
      </c>
      <c r="H44" s="35"/>
      <c r="I44" s="36" t="s">
        <v>61</v>
      </c>
      <c r="J44" s="36"/>
      <c r="K44" s="36" t="s">
        <v>61</v>
      </c>
      <c r="L44" s="36"/>
      <c r="M44" s="36" t="s">
        <v>61</v>
      </c>
      <c r="N44" s="37"/>
      <c r="O44" s="10"/>
    </row>
    <row r="45" spans="1:15" ht="18" customHeight="1" x14ac:dyDescent="0.25">
      <c r="A45" s="10"/>
      <c r="B45" s="33"/>
      <c r="C45" s="126"/>
      <c r="D45" s="127"/>
      <c r="E45" s="36" t="s">
        <v>61</v>
      </c>
      <c r="F45" s="34"/>
      <c r="G45" s="36" t="s">
        <v>61</v>
      </c>
      <c r="H45" s="35"/>
      <c r="I45" s="36" t="s">
        <v>61</v>
      </c>
      <c r="J45" s="36"/>
      <c r="K45" s="36" t="s">
        <v>61</v>
      </c>
      <c r="L45" s="36"/>
      <c r="M45" s="36" t="s">
        <v>61</v>
      </c>
      <c r="N45" s="37"/>
      <c r="O45" s="10"/>
    </row>
    <row r="46" spans="1:15" ht="18" customHeight="1" x14ac:dyDescent="0.25">
      <c r="A46" s="10"/>
      <c r="B46" s="33"/>
      <c r="C46" s="126"/>
      <c r="D46" s="127"/>
      <c r="E46" s="36" t="s">
        <v>61</v>
      </c>
      <c r="F46" s="34"/>
      <c r="G46" s="36" t="s">
        <v>61</v>
      </c>
      <c r="H46" s="35"/>
      <c r="I46" s="36" t="s">
        <v>61</v>
      </c>
      <c r="J46" s="36"/>
      <c r="K46" s="36" t="s">
        <v>61</v>
      </c>
      <c r="L46" s="36"/>
      <c r="M46" s="36" t="s">
        <v>61</v>
      </c>
      <c r="N46" s="37"/>
      <c r="O46" s="10"/>
    </row>
    <row r="47" spans="1:15" ht="33" customHeight="1" x14ac:dyDescent="0.25">
      <c r="A47" s="10"/>
      <c r="B47" s="33"/>
      <c r="C47" s="126"/>
      <c r="D47" s="127"/>
      <c r="E47" s="36" t="s">
        <v>61</v>
      </c>
      <c r="F47" s="34"/>
      <c r="G47" s="36" t="s">
        <v>61</v>
      </c>
      <c r="H47" s="35"/>
      <c r="I47" s="36" t="s">
        <v>61</v>
      </c>
      <c r="J47" s="36"/>
      <c r="K47" s="36" t="s">
        <v>61</v>
      </c>
      <c r="L47" s="36"/>
      <c r="M47" s="36" t="s">
        <v>61</v>
      </c>
      <c r="N47" s="37"/>
      <c r="O47" s="10"/>
    </row>
    <row r="48" spans="1:15" ht="31.9" customHeight="1" x14ac:dyDescent="0.25">
      <c r="A48" s="10"/>
      <c r="B48" s="33"/>
      <c r="C48" s="126"/>
      <c r="D48" s="127"/>
      <c r="E48" s="36" t="s">
        <v>61</v>
      </c>
      <c r="F48" s="34"/>
      <c r="G48" s="36" t="s">
        <v>61</v>
      </c>
      <c r="H48" s="35"/>
      <c r="I48" s="36" t="s">
        <v>61</v>
      </c>
      <c r="J48" s="36"/>
      <c r="K48" s="36" t="s">
        <v>61</v>
      </c>
      <c r="L48" s="36"/>
      <c r="M48" s="36" t="s">
        <v>61</v>
      </c>
      <c r="N48" s="37"/>
      <c r="O48" s="10"/>
    </row>
    <row r="49" spans="1:15" ht="18" customHeight="1" x14ac:dyDescent="0.25">
      <c r="A49" s="10"/>
      <c r="B49" s="33"/>
      <c r="C49" s="126"/>
      <c r="D49" s="127"/>
      <c r="E49" s="36" t="s">
        <v>61</v>
      </c>
      <c r="F49" s="34"/>
      <c r="G49" s="36" t="s">
        <v>61</v>
      </c>
      <c r="H49" s="35"/>
      <c r="I49" s="36" t="s">
        <v>61</v>
      </c>
      <c r="J49" s="36"/>
      <c r="K49" s="36" t="s">
        <v>61</v>
      </c>
      <c r="L49" s="36"/>
      <c r="M49" s="36" t="s">
        <v>61</v>
      </c>
      <c r="N49" s="37"/>
      <c r="O49" s="10"/>
    </row>
    <row r="50" spans="1:15" ht="18" customHeight="1" x14ac:dyDescent="0.25">
      <c r="A50" s="10"/>
      <c r="B50" s="33"/>
      <c r="C50" s="126"/>
      <c r="D50" s="127"/>
      <c r="E50" s="36" t="s">
        <v>61</v>
      </c>
      <c r="F50" s="34"/>
      <c r="G50" s="36" t="s">
        <v>61</v>
      </c>
      <c r="H50" s="35"/>
      <c r="I50" s="36" t="s">
        <v>61</v>
      </c>
      <c r="J50" s="35"/>
      <c r="K50" s="36" t="s">
        <v>61</v>
      </c>
      <c r="L50" s="35"/>
      <c r="M50" s="36" t="s">
        <v>61</v>
      </c>
      <c r="N50" s="76"/>
      <c r="O50" s="10"/>
    </row>
    <row r="51" spans="1:15" ht="18" customHeight="1" x14ac:dyDescent="0.25">
      <c r="A51" s="10"/>
      <c r="B51" s="33"/>
      <c r="C51" s="126"/>
      <c r="D51" s="127"/>
      <c r="E51" s="36" t="s">
        <v>61</v>
      </c>
      <c r="F51" s="34"/>
      <c r="G51" s="36" t="s">
        <v>61</v>
      </c>
      <c r="H51" s="35"/>
      <c r="I51" s="36" t="s">
        <v>61</v>
      </c>
      <c r="J51" s="36"/>
      <c r="K51" s="36" t="s">
        <v>61</v>
      </c>
      <c r="L51" s="36"/>
      <c r="M51" s="36" t="s">
        <v>61</v>
      </c>
      <c r="N51" s="37"/>
      <c r="O51" s="10"/>
    </row>
    <row r="52" spans="1:15" ht="18" customHeight="1" x14ac:dyDescent="0.25">
      <c r="A52" s="10"/>
      <c r="B52" s="33"/>
      <c r="C52" s="126"/>
      <c r="D52" s="127"/>
      <c r="E52" s="36" t="s">
        <v>61</v>
      </c>
      <c r="F52" s="34"/>
      <c r="G52" s="36" t="s">
        <v>61</v>
      </c>
      <c r="H52" s="35"/>
      <c r="I52" s="36" t="s">
        <v>61</v>
      </c>
      <c r="J52" s="36"/>
      <c r="K52" s="36" t="s">
        <v>61</v>
      </c>
      <c r="L52" s="36"/>
      <c r="M52" s="36" t="s">
        <v>61</v>
      </c>
      <c r="N52" s="37"/>
      <c r="O52" s="10"/>
    </row>
    <row r="53" spans="1:15" ht="18" customHeight="1" x14ac:dyDescent="0.25">
      <c r="A53" s="10"/>
      <c r="B53" s="33"/>
      <c r="C53" s="126"/>
      <c r="D53" s="127"/>
      <c r="E53" s="36" t="s">
        <v>61</v>
      </c>
      <c r="F53" s="34"/>
      <c r="G53" s="36" t="s">
        <v>61</v>
      </c>
      <c r="H53" s="35"/>
      <c r="I53" s="36" t="s">
        <v>61</v>
      </c>
      <c r="J53" s="36"/>
      <c r="K53" s="36" t="s">
        <v>61</v>
      </c>
      <c r="L53" s="36"/>
      <c r="M53" s="36" t="s">
        <v>61</v>
      </c>
      <c r="N53" s="37"/>
      <c r="O53" s="10"/>
    </row>
    <row r="54" spans="1:15" ht="18" customHeight="1" x14ac:dyDescent="0.25">
      <c r="A54" s="10"/>
      <c r="B54" s="33"/>
      <c r="C54" s="126"/>
      <c r="D54" s="127"/>
      <c r="E54" s="36" t="s">
        <v>61</v>
      </c>
      <c r="F54" s="34"/>
      <c r="G54" s="36" t="s">
        <v>61</v>
      </c>
      <c r="H54" s="35"/>
      <c r="I54" s="36" t="s">
        <v>61</v>
      </c>
      <c r="J54" s="36"/>
      <c r="K54" s="36" t="s">
        <v>61</v>
      </c>
      <c r="L54" s="36"/>
      <c r="M54" s="36" t="s">
        <v>61</v>
      </c>
      <c r="N54" s="37"/>
      <c r="O54" s="10"/>
    </row>
    <row r="55" spans="1:15" s="16" customFormat="1" ht="27" customHeight="1" x14ac:dyDescent="0.2">
      <c r="A55" s="15"/>
      <c r="B55" s="38"/>
      <c r="C55" s="128" t="s">
        <v>25</v>
      </c>
      <c r="D55" s="129"/>
      <c r="E55" s="39"/>
      <c r="F55" s="39"/>
      <c r="G55" s="40"/>
      <c r="H55" s="40">
        <f>SUM(H44:H54)</f>
        <v>0</v>
      </c>
      <c r="I55" s="65"/>
      <c r="J55" s="40">
        <f t="shared" ref="J55" si="27">SUM(J44:J54)</f>
        <v>0</v>
      </c>
      <c r="K55" s="40"/>
      <c r="L55" s="40">
        <f t="shared" ref="L55" si="28">SUM(L44:L54)</f>
        <v>0</v>
      </c>
      <c r="M55" s="40"/>
      <c r="N55" s="41">
        <f t="shared" ref="N55" si="29">SUM(N44:N54)</f>
        <v>0</v>
      </c>
      <c r="O55" s="15"/>
    </row>
    <row r="56" spans="1:15" ht="48" customHeight="1" x14ac:dyDescent="0.25"/>
    <row r="57" spans="1:15" ht="25.5" customHeight="1" x14ac:dyDescent="0.25">
      <c r="A57" s="48" t="s">
        <v>36</v>
      </c>
      <c r="B57" s="144" t="s">
        <v>49</v>
      </c>
      <c r="C57" s="144"/>
      <c r="D57" s="144"/>
      <c r="E57" s="144"/>
      <c r="F57" s="144"/>
      <c r="G57" s="144"/>
      <c r="H57" s="144"/>
      <c r="I57" s="144"/>
      <c r="J57" s="144"/>
      <c r="K57" s="144"/>
      <c r="L57" s="144"/>
      <c r="M57" s="144"/>
      <c r="N57" s="144"/>
    </row>
    <row r="58" spans="1:15" ht="16.5" customHeight="1" x14ac:dyDescent="0.25"/>
    <row r="59" spans="1:15" ht="34.5" customHeight="1" x14ac:dyDescent="0.25">
      <c r="B59" s="47" t="s">
        <v>10</v>
      </c>
      <c r="C59" s="110" t="s">
        <v>50</v>
      </c>
      <c r="D59" s="111"/>
      <c r="E59" s="139" t="s">
        <v>56</v>
      </c>
      <c r="F59" s="139"/>
      <c r="G59" s="139" t="s">
        <v>57</v>
      </c>
      <c r="H59" s="139"/>
      <c r="I59" s="139" t="s">
        <v>58</v>
      </c>
      <c r="J59" s="139"/>
      <c r="K59" s="139" t="s">
        <v>59</v>
      </c>
      <c r="L59" s="139"/>
      <c r="M59" s="139" t="s">
        <v>60</v>
      </c>
      <c r="N59" s="147"/>
    </row>
    <row r="60" spans="1:15" ht="30.75" customHeight="1" x14ac:dyDescent="0.25">
      <c r="B60" s="33"/>
      <c r="C60" s="120" t="s">
        <v>51</v>
      </c>
      <c r="D60" s="121"/>
      <c r="E60" s="36" t="s">
        <v>61</v>
      </c>
      <c r="F60" s="106">
        <f>SUM(F61:F62)</f>
        <v>0</v>
      </c>
      <c r="G60" s="36" t="s">
        <v>61</v>
      </c>
      <c r="H60" s="106">
        <f>SUM(H61:H62)</f>
        <v>0</v>
      </c>
      <c r="I60" s="36" t="s">
        <v>61</v>
      </c>
      <c r="J60" s="106">
        <f>SUM(J61:J62)</f>
        <v>0</v>
      </c>
      <c r="K60" s="36" t="s">
        <v>61</v>
      </c>
      <c r="L60" s="106">
        <f>SUM(L61:L62)</f>
        <v>0</v>
      </c>
      <c r="M60" s="36" t="s">
        <v>61</v>
      </c>
      <c r="N60" s="109">
        <f>SUM(N61:N62)</f>
        <v>0</v>
      </c>
    </row>
    <row r="61" spans="1:15" ht="16.5" customHeight="1" x14ac:dyDescent="0.25">
      <c r="B61" s="33"/>
      <c r="C61" s="122" t="s">
        <v>52</v>
      </c>
      <c r="D61" s="123"/>
      <c r="E61" s="36" t="s">
        <v>61</v>
      </c>
      <c r="F61" s="107"/>
      <c r="G61" s="36" t="s">
        <v>61</v>
      </c>
      <c r="H61" s="73"/>
      <c r="I61" s="36" t="s">
        <v>61</v>
      </c>
      <c r="J61" s="73"/>
      <c r="K61" s="36" t="s">
        <v>61</v>
      </c>
      <c r="L61" s="73"/>
      <c r="M61" s="36" t="s">
        <v>61</v>
      </c>
      <c r="N61" s="74"/>
    </row>
    <row r="62" spans="1:15" ht="16.5" customHeight="1" x14ac:dyDescent="0.25">
      <c r="B62" s="33"/>
      <c r="C62" s="122" t="s">
        <v>53</v>
      </c>
      <c r="D62" s="123"/>
      <c r="E62" s="36" t="s">
        <v>61</v>
      </c>
      <c r="F62" s="107"/>
      <c r="G62" s="36" t="s">
        <v>61</v>
      </c>
      <c r="H62" s="73"/>
      <c r="I62" s="36" t="s">
        <v>61</v>
      </c>
      <c r="J62" s="73"/>
      <c r="K62" s="36" t="s">
        <v>61</v>
      </c>
      <c r="L62" s="73"/>
      <c r="M62" s="36" t="s">
        <v>61</v>
      </c>
      <c r="N62" s="74"/>
    </row>
    <row r="63" spans="1:15" ht="30" customHeight="1" x14ac:dyDescent="0.25">
      <c r="B63" s="79"/>
      <c r="C63" s="120" t="s">
        <v>65</v>
      </c>
      <c r="D63" s="121"/>
      <c r="E63" s="80" t="s">
        <v>61</v>
      </c>
      <c r="F63" s="108"/>
      <c r="G63" s="80" t="s">
        <v>61</v>
      </c>
      <c r="H63" s="82"/>
      <c r="I63" s="80" t="s">
        <v>61</v>
      </c>
      <c r="J63" s="82"/>
      <c r="K63" s="80" t="s">
        <v>61</v>
      </c>
      <c r="L63" s="82"/>
      <c r="M63" s="80" t="s">
        <v>61</v>
      </c>
      <c r="N63" s="83"/>
    </row>
    <row r="64" spans="1:15" ht="30" customHeight="1" x14ac:dyDescent="0.25">
      <c r="B64" s="77"/>
      <c r="C64" s="124" t="s">
        <v>54</v>
      </c>
      <c r="D64" s="125"/>
      <c r="E64" s="78" t="s">
        <v>61</v>
      </c>
      <c r="F64" s="81">
        <f>IF(F22=0,0,F22/F60)</f>
        <v>0</v>
      </c>
      <c r="G64" s="78" t="s">
        <v>61</v>
      </c>
      <c r="H64" s="81">
        <f>IF(H22=0,0,H22/H60)</f>
        <v>0</v>
      </c>
      <c r="I64" s="78" t="s">
        <v>61</v>
      </c>
      <c r="J64" s="81">
        <f>IF(J22=0,0,J22/J60)</f>
        <v>0</v>
      </c>
      <c r="K64" s="78" t="s">
        <v>61</v>
      </c>
      <c r="L64" s="81">
        <f>IF(L22=0,0,L22/L60)</f>
        <v>0</v>
      </c>
      <c r="M64" s="78" t="s">
        <v>61</v>
      </c>
      <c r="N64" s="104">
        <f>IF(N22=0,0,N22/N60)</f>
        <v>0</v>
      </c>
    </row>
    <row r="65" spans="1:16" ht="16.5" customHeight="1" x14ac:dyDescent="0.25"/>
    <row r="66" spans="1:16" ht="22.5" customHeight="1" x14ac:dyDescent="0.25">
      <c r="A66" s="48" t="s">
        <v>37</v>
      </c>
      <c r="B66" s="144" t="s">
        <v>38</v>
      </c>
      <c r="C66" s="144"/>
      <c r="D66" s="144"/>
      <c r="E66" s="144"/>
      <c r="F66" s="144"/>
      <c r="G66" s="144"/>
      <c r="H66" s="144"/>
      <c r="I66" s="144"/>
      <c r="J66" s="144"/>
      <c r="K66" s="144"/>
      <c r="L66" s="144"/>
      <c r="M66" s="144"/>
      <c r="N66" s="144"/>
    </row>
    <row r="67" spans="1:16" ht="9" customHeight="1" x14ac:dyDescent="0.25"/>
    <row r="68" spans="1:16" ht="41.25" customHeight="1" x14ac:dyDescent="0.25">
      <c r="A68" s="10"/>
      <c r="B68" s="94"/>
      <c r="C68" s="119"/>
      <c r="D68" s="119"/>
      <c r="E68" s="140" t="s">
        <v>56</v>
      </c>
      <c r="F68" s="140"/>
      <c r="G68" s="140" t="s">
        <v>57</v>
      </c>
      <c r="H68" s="140"/>
      <c r="I68" s="140" t="s">
        <v>58</v>
      </c>
      <c r="J68" s="140"/>
      <c r="K68" s="140" t="s">
        <v>59</v>
      </c>
      <c r="L68" s="140"/>
      <c r="M68" s="140" t="s">
        <v>60</v>
      </c>
      <c r="N68" s="158"/>
      <c r="O68" s="10"/>
    </row>
    <row r="69" spans="1:16" ht="37.15" customHeight="1" x14ac:dyDescent="0.25">
      <c r="A69" s="10"/>
      <c r="B69" s="95"/>
      <c r="C69" s="118" t="s">
        <v>39</v>
      </c>
      <c r="D69" s="118"/>
      <c r="E69" s="91" t="s">
        <v>61</v>
      </c>
      <c r="F69" s="90">
        <f>F22-F55</f>
        <v>0</v>
      </c>
      <c r="G69" s="91" t="s">
        <v>61</v>
      </c>
      <c r="H69" s="90">
        <f>H22-H55</f>
        <v>0</v>
      </c>
      <c r="I69" s="91" t="s">
        <v>61</v>
      </c>
      <c r="J69" s="90">
        <f>J22-J55</f>
        <v>0</v>
      </c>
      <c r="K69" s="91" t="s">
        <v>61</v>
      </c>
      <c r="L69" s="90">
        <f>L22-L55</f>
        <v>0</v>
      </c>
      <c r="M69" s="91" t="s">
        <v>61</v>
      </c>
      <c r="N69" s="96">
        <f>N22-N55</f>
        <v>0</v>
      </c>
      <c r="O69" s="10"/>
    </row>
    <row r="70" spans="1:16" ht="40.15" customHeight="1" x14ac:dyDescent="0.3">
      <c r="B70" s="95"/>
      <c r="C70" s="118" t="s">
        <v>68</v>
      </c>
      <c r="D70" s="118"/>
      <c r="E70" s="91" t="s">
        <v>61</v>
      </c>
      <c r="F70" s="90">
        <f>SUM(F71:F74)</f>
        <v>0</v>
      </c>
      <c r="G70" s="91" t="s">
        <v>61</v>
      </c>
      <c r="H70" s="90">
        <f>SUM(H71:H74)</f>
        <v>0</v>
      </c>
      <c r="I70" s="91" t="s">
        <v>61</v>
      </c>
      <c r="J70" s="90">
        <f>SUM(J71:J74)</f>
        <v>0</v>
      </c>
      <c r="K70" s="91" t="s">
        <v>61</v>
      </c>
      <c r="L70" s="90">
        <f>SUM(L71:L74)</f>
        <v>0</v>
      </c>
      <c r="M70" s="91" t="s">
        <v>61</v>
      </c>
      <c r="N70" s="96">
        <f>SUM(N71:N74)</f>
        <v>0</v>
      </c>
      <c r="P70" s="105" t="s">
        <v>73</v>
      </c>
    </row>
    <row r="71" spans="1:16" ht="24" customHeight="1" x14ac:dyDescent="0.25">
      <c r="B71" s="97"/>
      <c r="C71" s="112" t="s">
        <v>69</v>
      </c>
      <c r="D71" s="113"/>
      <c r="E71" s="102" t="s">
        <v>61</v>
      </c>
      <c r="F71" s="93"/>
      <c r="G71" s="102" t="s">
        <v>61</v>
      </c>
      <c r="H71" s="93"/>
      <c r="I71" s="102" t="s">
        <v>61</v>
      </c>
      <c r="J71" s="93"/>
      <c r="K71" s="102" t="s">
        <v>61</v>
      </c>
      <c r="L71" s="93"/>
      <c r="M71" s="102" t="s">
        <v>61</v>
      </c>
      <c r="N71" s="98"/>
    </row>
    <row r="72" spans="1:16" ht="24" customHeight="1" x14ac:dyDescent="0.25">
      <c r="B72" s="97"/>
      <c r="C72" s="112" t="s">
        <v>70</v>
      </c>
      <c r="D72" s="113"/>
      <c r="E72" s="102" t="s">
        <v>61</v>
      </c>
      <c r="F72" s="93"/>
      <c r="G72" s="102" t="s">
        <v>61</v>
      </c>
      <c r="H72" s="93"/>
      <c r="I72" s="102" t="s">
        <v>61</v>
      </c>
      <c r="J72" s="93"/>
      <c r="K72" s="102" t="s">
        <v>61</v>
      </c>
      <c r="L72" s="93"/>
      <c r="M72" s="102" t="s">
        <v>61</v>
      </c>
      <c r="N72" s="98"/>
    </row>
    <row r="73" spans="1:16" ht="30" customHeight="1" x14ac:dyDescent="0.25">
      <c r="B73" s="97"/>
      <c r="C73" s="112" t="s">
        <v>71</v>
      </c>
      <c r="D73" s="113"/>
      <c r="E73" s="102" t="s">
        <v>61</v>
      </c>
      <c r="F73" s="93"/>
      <c r="G73" s="102" t="s">
        <v>61</v>
      </c>
      <c r="H73" s="93"/>
      <c r="I73" s="102" t="s">
        <v>61</v>
      </c>
      <c r="J73" s="93"/>
      <c r="K73" s="102" t="s">
        <v>61</v>
      </c>
      <c r="L73" s="93"/>
      <c r="M73" s="102" t="s">
        <v>61</v>
      </c>
      <c r="N73" s="98"/>
    </row>
    <row r="74" spans="1:16" ht="24" customHeight="1" x14ac:dyDescent="0.25">
      <c r="B74" s="99"/>
      <c r="C74" s="114" t="s">
        <v>72</v>
      </c>
      <c r="D74" s="115"/>
      <c r="E74" s="103" t="s">
        <v>61</v>
      </c>
      <c r="F74" s="100"/>
      <c r="G74" s="103" t="s">
        <v>61</v>
      </c>
      <c r="H74" s="100"/>
      <c r="I74" s="103" t="s">
        <v>61</v>
      </c>
      <c r="J74" s="100"/>
      <c r="K74" s="103" t="s">
        <v>61</v>
      </c>
      <c r="L74" s="100"/>
      <c r="M74" s="103" t="s">
        <v>61</v>
      </c>
      <c r="N74" s="101"/>
    </row>
    <row r="75" spans="1:16" ht="21.75" customHeight="1" x14ac:dyDescent="0.25"/>
    <row r="76" spans="1:16" ht="31.5" customHeight="1" x14ac:dyDescent="0.25">
      <c r="A76" s="48" t="s">
        <v>55</v>
      </c>
      <c r="B76" s="156" t="s">
        <v>33</v>
      </c>
      <c r="C76" s="156"/>
      <c r="D76" s="156"/>
      <c r="E76" s="156"/>
      <c r="F76" s="156"/>
      <c r="G76" s="156"/>
      <c r="H76" s="157" t="s">
        <v>48</v>
      </c>
      <c r="I76" s="157"/>
      <c r="J76" s="157"/>
      <c r="K76" s="157"/>
      <c r="L76" s="157"/>
      <c r="M76" s="157"/>
      <c r="N76" s="157"/>
    </row>
    <row r="77" spans="1:16" ht="32.25" customHeight="1" x14ac:dyDescent="0.25"/>
    <row r="78" spans="1:16" x14ac:dyDescent="0.25">
      <c r="B78" s="16" t="s">
        <v>19</v>
      </c>
      <c r="G78" s="16"/>
      <c r="H78" s="16"/>
    </row>
    <row r="79" spans="1:16" ht="45.75" customHeight="1" x14ac:dyDescent="0.25">
      <c r="B79" s="30" t="s">
        <v>1</v>
      </c>
      <c r="C79" s="155" t="s">
        <v>21</v>
      </c>
      <c r="D79" s="155"/>
      <c r="E79" s="155"/>
      <c r="F79" s="155"/>
      <c r="G79" s="155"/>
      <c r="H79" s="155"/>
      <c r="I79" s="155"/>
      <c r="J79" s="155"/>
      <c r="K79" s="155"/>
      <c r="L79" s="155"/>
      <c r="M79" s="155"/>
      <c r="N79" s="155"/>
    </row>
    <row r="80" spans="1:16" ht="45" customHeight="1" x14ac:dyDescent="0.25">
      <c r="B80" s="30" t="s">
        <v>20</v>
      </c>
      <c r="C80" s="155" t="s">
        <v>31</v>
      </c>
      <c r="D80" s="155"/>
      <c r="E80" s="155"/>
      <c r="F80" s="155"/>
      <c r="G80" s="155"/>
      <c r="H80" s="155"/>
      <c r="I80" s="155"/>
      <c r="J80" s="155"/>
      <c r="K80" s="155"/>
      <c r="L80" s="155"/>
      <c r="M80" s="155"/>
      <c r="N80" s="155"/>
    </row>
    <row r="81" spans="2:14" ht="43.5" customHeight="1" x14ac:dyDescent="0.25">
      <c r="B81" s="30" t="s">
        <v>26</v>
      </c>
      <c r="C81" s="155" t="s">
        <v>43</v>
      </c>
      <c r="D81" s="155"/>
      <c r="E81" s="155"/>
      <c r="F81" s="155"/>
      <c r="G81" s="155"/>
      <c r="H81" s="155"/>
      <c r="I81" s="155"/>
      <c r="J81" s="155"/>
      <c r="K81" s="155"/>
      <c r="L81" s="155"/>
      <c r="M81" s="155"/>
      <c r="N81" s="155"/>
    </row>
    <row r="82" spans="2:14" ht="62.25" customHeight="1" x14ac:dyDescent="0.25">
      <c r="B82" s="46" t="s">
        <v>27</v>
      </c>
      <c r="C82" s="155" t="s">
        <v>44</v>
      </c>
      <c r="D82" s="155"/>
      <c r="E82" s="155"/>
      <c r="F82" s="155"/>
      <c r="G82" s="155"/>
      <c r="H82" s="155"/>
      <c r="I82" s="155"/>
      <c r="J82" s="155"/>
      <c r="K82" s="155"/>
      <c r="L82" s="155"/>
      <c r="M82" s="155"/>
      <c r="N82" s="155"/>
    </row>
    <row r="83" spans="2:14" ht="54.75" customHeight="1" x14ac:dyDescent="0.25">
      <c r="B83" s="46" t="s">
        <v>40</v>
      </c>
      <c r="C83" s="155" t="s">
        <v>45</v>
      </c>
      <c r="D83" s="155"/>
      <c r="E83" s="155"/>
      <c r="F83" s="155"/>
      <c r="G83" s="155"/>
      <c r="H83" s="155"/>
      <c r="I83" s="155"/>
      <c r="J83" s="155"/>
      <c r="K83" s="155"/>
      <c r="L83" s="155"/>
      <c r="M83" s="155"/>
      <c r="N83" s="155"/>
    </row>
    <row r="84" spans="2:14" ht="60.75" customHeight="1" x14ac:dyDescent="0.25">
      <c r="B84" s="154" t="s">
        <v>32</v>
      </c>
      <c r="C84" s="154"/>
      <c r="D84" s="154"/>
      <c r="E84" s="154"/>
      <c r="F84" s="154"/>
      <c r="G84" s="154"/>
      <c r="H84" s="154"/>
      <c r="I84" s="154"/>
      <c r="J84" s="154"/>
      <c r="K84" s="154"/>
      <c r="L84" s="154"/>
      <c r="M84" s="154"/>
      <c r="N84" s="154"/>
    </row>
  </sheetData>
  <mergeCells count="102">
    <mergeCell ref="B84:N84"/>
    <mergeCell ref="C81:N81"/>
    <mergeCell ref="C82:N82"/>
    <mergeCell ref="C79:N79"/>
    <mergeCell ref="C80:N80"/>
    <mergeCell ref="B76:G76"/>
    <mergeCell ref="H76:N76"/>
    <mergeCell ref="C83:N83"/>
    <mergeCell ref="I8:J8"/>
    <mergeCell ref="B66:N66"/>
    <mergeCell ref="G68:H68"/>
    <mergeCell ref="I68:J68"/>
    <mergeCell ref="K68:L68"/>
    <mergeCell ref="M68:N68"/>
    <mergeCell ref="B57:N57"/>
    <mergeCell ref="G59:H59"/>
    <mergeCell ref="I59:J59"/>
    <mergeCell ref="K59:L59"/>
    <mergeCell ref="M59:N59"/>
    <mergeCell ref="C19:C20"/>
    <mergeCell ref="C16:C17"/>
    <mergeCell ref="D8:D9"/>
    <mergeCell ref="C10:C11"/>
    <mergeCell ref="K28:L28"/>
    <mergeCell ref="B2:N2"/>
    <mergeCell ref="B6:N6"/>
    <mergeCell ref="B25:N25"/>
    <mergeCell ref="B42:B43"/>
    <mergeCell ref="G42:H42"/>
    <mergeCell ref="I42:J42"/>
    <mergeCell ref="K42:L42"/>
    <mergeCell ref="M42:N42"/>
    <mergeCell ref="B27:B28"/>
    <mergeCell ref="G27:H27"/>
    <mergeCell ref="B4:C4"/>
    <mergeCell ref="G28:H28"/>
    <mergeCell ref="I28:J28"/>
    <mergeCell ref="B8:B9"/>
    <mergeCell ref="K27:L27"/>
    <mergeCell ref="C13:C14"/>
    <mergeCell ref="G8:H8"/>
    <mergeCell ref="K8:L8"/>
    <mergeCell ref="M8:N8"/>
    <mergeCell ref="C8:C9"/>
    <mergeCell ref="M27:N27"/>
    <mergeCell ref="I27:J27"/>
    <mergeCell ref="E8:F8"/>
    <mergeCell ref="E27:F27"/>
    <mergeCell ref="M28:N28"/>
    <mergeCell ref="E42:F42"/>
    <mergeCell ref="E59:F59"/>
    <mergeCell ref="E43:F43"/>
    <mergeCell ref="G43:H43"/>
    <mergeCell ref="I43:J43"/>
    <mergeCell ref="K43:L43"/>
    <mergeCell ref="M43:N43"/>
    <mergeCell ref="E68:F68"/>
    <mergeCell ref="C37:D37"/>
    <mergeCell ref="C38:D38"/>
    <mergeCell ref="E28:F28"/>
    <mergeCell ref="C39:D39"/>
    <mergeCell ref="C40:D40"/>
    <mergeCell ref="C42:D43"/>
    <mergeCell ref="C44:D44"/>
    <mergeCell ref="C45:D45"/>
    <mergeCell ref="B10:B11"/>
    <mergeCell ref="B13:B14"/>
    <mergeCell ref="B16:B17"/>
    <mergeCell ref="B19:B20"/>
    <mergeCell ref="C27:D28"/>
    <mergeCell ref="C29:D29"/>
    <mergeCell ref="C30:D30"/>
    <mergeCell ref="C31:D31"/>
    <mergeCell ref="C32:D32"/>
    <mergeCell ref="C33:D33"/>
    <mergeCell ref="C34:D34"/>
    <mergeCell ref="C35:D35"/>
    <mergeCell ref="C36:D36"/>
    <mergeCell ref="C59:D59"/>
    <mergeCell ref="C71:D71"/>
    <mergeCell ref="C72:D72"/>
    <mergeCell ref="C73:D73"/>
    <mergeCell ref="C74:D74"/>
    <mergeCell ref="D4:N4"/>
    <mergeCell ref="C69:D69"/>
    <mergeCell ref="C70:D70"/>
    <mergeCell ref="C68:D68"/>
    <mergeCell ref="C60:D60"/>
    <mergeCell ref="C61:D61"/>
    <mergeCell ref="C62:D62"/>
    <mergeCell ref="C63:D63"/>
    <mergeCell ref="C64:D64"/>
    <mergeCell ref="C51:D51"/>
    <mergeCell ref="C52:D52"/>
    <mergeCell ref="C53:D53"/>
    <mergeCell ref="C54:D54"/>
    <mergeCell ref="C55:D55"/>
    <mergeCell ref="C46:D46"/>
    <mergeCell ref="C47:D47"/>
    <mergeCell ref="C48:D48"/>
    <mergeCell ref="C49:D49"/>
    <mergeCell ref="C50:D50"/>
  </mergeCells>
  <phoneticPr fontId="21" type="noConversion"/>
  <conditionalFormatting sqref="F60:F63 C60:C64">
    <cfRule type="cellIs" dxfId="1" priority="4" operator="equal">
      <formula>0</formula>
    </cfRule>
  </conditionalFormatting>
  <conditionalFormatting sqref="H60 J60 L60 N60">
    <cfRule type="cellIs" dxfId="0" priority="1" operator="equal">
      <formula>0</formula>
    </cfRule>
  </conditionalFormatting>
  <pageMargins left="0.59055118110236227" right="0.19685039370078741" top="0.63" bottom="0.51181102362204722" header="0.31496062992125984" footer="0.31496062992125984"/>
  <pageSetup paperSize="9" scale="57" fitToHeight="0" orientation="portrait" r:id="rId1"/>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5EC5C-5661-4ADB-8D8F-E49AE2E2B679}">
  <sheetPr>
    <pageSetUpPr autoPageBreaks="0" fitToPage="1"/>
  </sheetPr>
  <dimension ref="A2:L29"/>
  <sheetViews>
    <sheetView tabSelected="1" topLeftCell="B1" zoomScale="80" zoomScaleNormal="80" workbookViewId="0">
      <selection activeCell="E8" sqref="E8"/>
    </sheetView>
  </sheetViews>
  <sheetFormatPr defaultColWidth="9.28515625" defaultRowHeight="15.75" x14ac:dyDescent="0.25"/>
  <cols>
    <col min="1" max="1" width="2.7109375" style="7" customWidth="1"/>
    <col min="2" max="2" width="3.7109375" style="7" customWidth="1"/>
    <col min="3" max="3" width="30.42578125" style="7" customWidth="1"/>
    <col min="4" max="4" width="18" style="7" customWidth="1"/>
    <col min="5" max="9" width="14.28515625" style="7" customWidth="1"/>
    <col min="10" max="11" width="14.7109375" style="7" customWidth="1"/>
    <col min="12" max="12" width="13.42578125" style="7" customWidth="1"/>
    <col min="13" max="16381" width="9.28515625" style="7"/>
    <col min="16382" max="16384" width="4.7109375" style="7" customWidth="1"/>
  </cols>
  <sheetData>
    <row r="2" spans="1:12" s="9" customFormat="1" ht="30.75" customHeight="1" x14ac:dyDescent="0.25">
      <c r="A2" s="49"/>
      <c r="B2" s="141" t="s">
        <v>42</v>
      </c>
      <c r="C2" s="142"/>
      <c r="D2" s="142"/>
      <c r="E2" s="142"/>
      <c r="F2" s="142"/>
      <c r="G2" s="142"/>
      <c r="H2" s="142"/>
      <c r="I2" s="142"/>
      <c r="J2" s="142"/>
      <c r="K2" s="143"/>
      <c r="L2" s="8"/>
    </row>
    <row r="3" spans="1:12" s="9" customFormat="1" ht="15.75" customHeight="1" x14ac:dyDescent="0.25">
      <c r="A3" s="50"/>
      <c r="B3" s="51" t="s">
        <v>41</v>
      </c>
      <c r="C3" s="51"/>
      <c r="D3" s="51"/>
      <c r="E3" s="51"/>
      <c r="F3" s="51"/>
      <c r="G3" s="51"/>
      <c r="H3" s="51"/>
      <c r="I3" s="51"/>
      <c r="J3" s="51"/>
      <c r="K3" s="51"/>
      <c r="L3" s="52"/>
    </row>
    <row r="4" spans="1:12" s="18" customFormat="1" ht="26.25" customHeight="1" x14ac:dyDescent="0.25">
      <c r="A4" s="24"/>
      <c r="B4" s="148" t="s">
        <v>15</v>
      </c>
      <c r="C4" s="149"/>
      <c r="D4" s="163"/>
      <c r="E4" s="163"/>
      <c r="F4" s="163"/>
      <c r="G4" s="163"/>
      <c r="H4" s="163"/>
      <c r="I4" s="163"/>
      <c r="J4" s="163"/>
      <c r="K4" s="163"/>
      <c r="L4" s="25"/>
    </row>
    <row r="5" spans="1:12" ht="32.25" customHeight="1" x14ac:dyDescent="0.25">
      <c r="B5" s="19"/>
      <c r="C5" s="20"/>
      <c r="D5" s="21"/>
      <c r="E5" s="21"/>
      <c r="F5" s="21"/>
      <c r="G5" s="21"/>
      <c r="H5" s="21"/>
      <c r="I5" s="21"/>
      <c r="J5" s="21"/>
      <c r="K5" s="21"/>
    </row>
    <row r="6" spans="1:12" s="17" customFormat="1" ht="24" customHeight="1" x14ac:dyDescent="0.25">
      <c r="A6" s="14"/>
      <c r="B6" s="159" t="s">
        <v>10</v>
      </c>
      <c r="C6" s="161" t="s">
        <v>2</v>
      </c>
      <c r="D6" s="161" t="s">
        <v>3</v>
      </c>
      <c r="E6" s="161" t="s">
        <v>26</v>
      </c>
      <c r="F6" s="161"/>
      <c r="G6" s="161"/>
      <c r="H6" s="161"/>
      <c r="I6" s="161"/>
      <c r="J6" s="161" t="s">
        <v>4</v>
      </c>
      <c r="K6" s="161"/>
    </row>
    <row r="7" spans="1:12" s="17" customFormat="1" ht="63" customHeight="1" x14ac:dyDescent="0.25">
      <c r="A7" s="14"/>
      <c r="B7" s="160"/>
      <c r="C7" s="162"/>
      <c r="D7" s="162"/>
      <c r="E7" s="53" t="s">
        <v>5</v>
      </c>
      <c r="F7" s="53" t="s">
        <v>6</v>
      </c>
      <c r="G7" s="53" t="s">
        <v>47</v>
      </c>
      <c r="H7" s="53" t="s">
        <v>11</v>
      </c>
      <c r="I7" s="53" t="s">
        <v>46</v>
      </c>
      <c r="J7" s="53" t="s">
        <v>12</v>
      </c>
      <c r="K7" s="53" t="s">
        <v>7</v>
      </c>
    </row>
    <row r="8" spans="1:12" s="58" customFormat="1" ht="18" customHeight="1" x14ac:dyDescent="0.25">
      <c r="A8" s="57"/>
      <c r="B8" s="68">
        <v>1</v>
      </c>
      <c r="C8" s="69"/>
      <c r="D8" s="69"/>
      <c r="E8" s="70"/>
      <c r="F8" s="70"/>
      <c r="G8" s="70">
        <f>E8*F8</f>
        <v>0</v>
      </c>
      <c r="H8" s="70">
        <f>G8/6</f>
        <v>0</v>
      </c>
      <c r="I8" s="71">
        <f>G8-H8</f>
        <v>0</v>
      </c>
      <c r="J8" s="70">
        <f>I8-K8</f>
        <v>0</v>
      </c>
      <c r="K8" s="70">
        <f>I8*80%</f>
        <v>0</v>
      </c>
    </row>
    <row r="9" spans="1:12" s="58" customFormat="1" ht="18" customHeight="1" x14ac:dyDescent="0.25">
      <c r="A9" s="57"/>
      <c r="B9" s="68">
        <v>2</v>
      </c>
      <c r="C9" s="69"/>
      <c r="D9" s="69"/>
      <c r="E9" s="70"/>
      <c r="F9" s="70"/>
      <c r="G9" s="70">
        <f t="shared" ref="G9:G22" si="0">E9*F9</f>
        <v>0</v>
      </c>
      <c r="H9" s="70">
        <f t="shared" ref="H9:H22" si="1">G9/6</f>
        <v>0</v>
      </c>
      <c r="I9" s="71">
        <f t="shared" ref="I9:I22" si="2">G9-H9</f>
        <v>0</v>
      </c>
      <c r="J9" s="70">
        <f t="shared" ref="J9:J22" si="3">I9-K9</f>
        <v>0</v>
      </c>
      <c r="K9" s="70">
        <f t="shared" ref="K9:K22" si="4">I9*80%</f>
        <v>0</v>
      </c>
    </row>
    <row r="10" spans="1:12" s="58" customFormat="1" ht="40.15" customHeight="1" x14ac:dyDescent="0.25">
      <c r="A10" s="57"/>
      <c r="B10" s="68">
        <v>3</v>
      </c>
      <c r="C10" s="69"/>
      <c r="D10" s="69"/>
      <c r="E10" s="70"/>
      <c r="F10" s="70"/>
      <c r="G10" s="70">
        <f t="shared" si="0"/>
        <v>0</v>
      </c>
      <c r="H10" s="70">
        <f t="shared" si="1"/>
        <v>0</v>
      </c>
      <c r="I10" s="71">
        <f t="shared" si="2"/>
        <v>0</v>
      </c>
      <c r="J10" s="70">
        <f t="shared" si="3"/>
        <v>0</v>
      </c>
      <c r="K10" s="70">
        <f t="shared" si="4"/>
        <v>0</v>
      </c>
    </row>
    <row r="11" spans="1:12" s="58" customFormat="1" ht="40.9" customHeight="1" x14ac:dyDescent="0.25">
      <c r="A11" s="57"/>
      <c r="B11" s="68">
        <v>4</v>
      </c>
      <c r="C11" s="69"/>
      <c r="D11" s="69"/>
      <c r="E11" s="70"/>
      <c r="F11" s="70"/>
      <c r="G11" s="70">
        <f t="shared" si="0"/>
        <v>0</v>
      </c>
      <c r="H11" s="70">
        <f t="shared" si="1"/>
        <v>0</v>
      </c>
      <c r="I11" s="71">
        <f t="shared" si="2"/>
        <v>0</v>
      </c>
      <c r="J11" s="70">
        <f t="shared" si="3"/>
        <v>0</v>
      </c>
      <c r="K11" s="70">
        <f t="shared" si="4"/>
        <v>0</v>
      </c>
    </row>
    <row r="12" spans="1:12" s="58" customFormat="1" ht="36" customHeight="1" x14ac:dyDescent="0.25">
      <c r="A12" s="57"/>
      <c r="B12" s="68">
        <v>5</v>
      </c>
      <c r="C12" s="72"/>
      <c r="D12" s="69"/>
      <c r="E12" s="70"/>
      <c r="F12" s="70"/>
      <c r="G12" s="70">
        <f t="shared" si="0"/>
        <v>0</v>
      </c>
      <c r="H12" s="70">
        <f t="shared" si="1"/>
        <v>0</v>
      </c>
      <c r="I12" s="71">
        <f t="shared" si="2"/>
        <v>0</v>
      </c>
      <c r="J12" s="70">
        <f t="shared" si="3"/>
        <v>0</v>
      </c>
      <c r="K12" s="70">
        <f t="shared" si="4"/>
        <v>0</v>
      </c>
    </row>
    <row r="13" spans="1:12" s="58" customFormat="1" ht="18" customHeight="1" x14ac:dyDescent="0.25">
      <c r="A13" s="57"/>
      <c r="B13" s="68">
        <v>6</v>
      </c>
      <c r="C13" s="69"/>
      <c r="D13" s="69"/>
      <c r="E13" s="70"/>
      <c r="F13" s="70"/>
      <c r="G13" s="70">
        <f t="shared" si="0"/>
        <v>0</v>
      </c>
      <c r="H13" s="70">
        <f t="shared" si="1"/>
        <v>0</v>
      </c>
      <c r="I13" s="71">
        <f t="shared" si="2"/>
        <v>0</v>
      </c>
      <c r="J13" s="70">
        <f t="shared" si="3"/>
        <v>0</v>
      </c>
      <c r="K13" s="70">
        <f t="shared" si="4"/>
        <v>0</v>
      </c>
    </row>
    <row r="14" spans="1:12" s="58" customFormat="1" ht="18" customHeight="1" x14ac:dyDescent="0.25">
      <c r="A14" s="57"/>
      <c r="B14" s="68">
        <v>7</v>
      </c>
      <c r="C14" s="69"/>
      <c r="D14" s="69"/>
      <c r="E14" s="70"/>
      <c r="F14" s="70"/>
      <c r="G14" s="70">
        <f t="shared" si="0"/>
        <v>0</v>
      </c>
      <c r="H14" s="70">
        <f t="shared" si="1"/>
        <v>0</v>
      </c>
      <c r="I14" s="71">
        <f t="shared" si="2"/>
        <v>0</v>
      </c>
      <c r="J14" s="70">
        <f t="shared" si="3"/>
        <v>0</v>
      </c>
      <c r="K14" s="70">
        <f t="shared" si="4"/>
        <v>0</v>
      </c>
    </row>
    <row r="15" spans="1:12" s="58" customFormat="1" ht="18" customHeight="1" x14ac:dyDescent="0.25">
      <c r="A15" s="57"/>
      <c r="B15" s="68">
        <v>8</v>
      </c>
      <c r="C15" s="69"/>
      <c r="D15" s="69"/>
      <c r="E15" s="70"/>
      <c r="F15" s="70"/>
      <c r="G15" s="70">
        <f t="shared" si="0"/>
        <v>0</v>
      </c>
      <c r="H15" s="70">
        <f t="shared" si="1"/>
        <v>0</v>
      </c>
      <c r="I15" s="71">
        <f t="shared" si="2"/>
        <v>0</v>
      </c>
      <c r="J15" s="70">
        <f t="shared" si="3"/>
        <v>0</v>
      </c>
      <c r="K15" s="70">
        <f t="shared" si="4"/>
        <v>0</v>
      </c>
    </row>
    <row r="16" spans="1:12" s="58" customFormat="1" ht="18" customHeight="1" x14ac:dyDescent="0.25">
      <c r="A16" s="57"/>
      <c r="B16" s="68">
        <v>9</v>
      </c>
      <c r="C16" s="69"/>
      <c r="D16" s="69"/>
      <c r="E16" s="70"/>
      <c r="F16" s="70"/>
      <c r="G16" s="70">
        <f t="shared" si="0"/>
        <v>0</v>
      </c>
      <c r="H16" s="70">
        <f t="shared" si="1"/>
        <v>0</v>
      </c>
      <c r="I16" s="71">
        <f t="shared" si="2"/>
        <v>0</v>
      </c>
      <c r="J16" s="70">
        <f t="shared" si="3"/>
        <v>0</v>
      </c>
      <c r="K16" s="70">
        <f t="shared" si="4"/>
        <v>0</v>
      </c>
    </row>
    <row r="17" spans="1:12" s="58" customFormat="1" ht="18" customHeight="1" x14ac:dyDescent="0.25">
      <c r="A17" s="57"/>
      <c r="B17" s="68">
        <v>10</v>
      </c>
      <c r="C17" s="69"/>
      <c r="D17" s="69"/>
      <c r="E17" s="70"/>
      <c r="F17" s="70"/>
      <c r="G17" s="70">
        <f t="shared" si="0"/>
        <v>0</v>
      </c>
      <c r="H17" s="70">
        <f t="shared" si="1"/>
        <v>0</v>
      </c>
      <c r="I17" s="71">
        <f t="shared" si="2"/>
        <v>0</v>
      </c>
      <c r="J17" s="70">
        <f t="shared" si="3"/>
        <v>0</v>
      </c>
      <c r="K17" s="70">
        <f t="shared" si="4"/>
        <v>0</v>
      </c>
    </row>
    <row r="18" spans="1:12" s="58" customFormat="1" ht="18" customHeight="1" x14ac:dyDescent="0.25">
      <c r="A18" s="57"/>
      <c r="B18" s="68">
        <v>11</v>
      </c>
      <c r="C18" s="69"/>
      <c r="D18" s="69"/>
      <c r="E18" s="70"/>
      <c r="F18" s="70"/>
      <c r="G18" s="70">
        <f t="shared" si="0"/>
        <v>0</v>
      </c>
      <c r="H18" s="70">
        <f t="shared" si="1"/>
        <v>0</v>
      </c>
      <c r="I18" s="71">
        <f t="shared" si="2"/>
        <v>0</v>
      </c>
      <c r="J18" s="70">
        <f t="shared" si="3"/>
        <v>0</v>
      </c>
      <c r="K18" s="70">
        <f t="shared" si="4"/>
        <v>0</v>
      </c>
    </row>
    <row r="19" spans="1:12" s="58" customFormat="1" ht="18" customHeight="1" x14ac:dyDescent="0.25">
      <c r="A19" s="57"/>
      <c r="B19" s="68">
        <v>12</v>
      </c>
      <c r="C19" s="69"/>
      <c r="D19" s="69"/>
      <c r="E19" s="70"/>
      <c r="F19" s="70"/>
      <c r="G19" s="70">
        <f t="shared" si="0"/>
        <v>0</v>
      </c>
      <c r="H19" s="70">
        <f t="shared" si="1"/>
        <v>0</v>
      </c>
      <c r="I19" s="71">
        <f t="shared" si="2"/>
        <v>0</v>
      </c>
      <c r="J19" s="70">
        <f t="shared" si="3"/>
        <v>0</v>
      </c>
      <c r="K19" s="70">
        <f t="shared" si="4"/>
        <v>0</v>
      </c>
    </row>
    <row r="20" spans="1:12" s="58" customFormat="1" ht="18" customHeight="1" x14ac:dyDescent="0.25">
      <c r="A20" s="57"/>
      <c r="B20" s="68">
        <v>13</v>
      </c>
      <c r="C20" s="69"/>
      <c r="D20" s="69"/>
      <c r="E20" s="70"/>
      <c r="F20" s="70"/>
      <c r="G20" s="70">
        <f t="shared" si="0"/>
        <v>0</v>
      </c>
      <c r="H20" s="70">
        <f t="shared" si="1"/>
        <v>0</v>
      </c>
      <c r="I20" s="71">
        <f t="shared" si="2"/>
        <v>0</v>
      </c>
      <c r="J20" s="70">
        <f t="shared" si="3"/>
        <v>0</v>
      </c>
      <c r="K20" s="70">
        <f t="shared" si="4"/>
        <v>0</v>
      </c>
    </row>
    <row r="21" spans="1:12" s="58" customFormat="1" ht="18" customHeight="1" x14ac:dyDescent="0.25">
      <c r="A21" s="57"/>
      <c r="B21" s="68">
        <v>14</v>
      </c>
      <c r="C21" s="69"/>
      <c r="D21" s="69"/>
      <c r="E21" s="70"/>
      <c r="F21" s="70"/>
      <c r="G21" s="70">
        <f t="shared" si="0"/>
        <v>0</v>
      </c>
      <c r="H21" s="70">
        <f t="shared" si="1"/>
        <v>0</v>
      </c>
      <c r="I21" s="71">
        <f t="shared" si="2"/>
        <v>0</v>
      </c>
      <c r="J21" s="70">
        <f t="shared" si="3"/>
        <v>0</v>
      </c>
      <c r="K21" s="70">
        <f t="shared" si="4"/>
        <v>0</v>
      </c>
    </row>
    <row r="22" spans="1:12" s="58" customFormat="1" ht="18" customHeight="1" x14ac:dyDescent="0.25">
      <c r="A22" s="57"/>
      <c r="B22" s="68">
        <v>15</v>
      </c>
      <c r="C22" s="69"/>
      <c r="D22" s="69"/>
      <c r="E22" s="70"/>
      <c r="F22" s="70"/>
      <c r="G22" s="70">
        <f t="shared" si="0"/>
        <v>0</v>
      </c>
      <c r="H22" s="70">
        <f t="shared" si="1"/>
        <v>0</v>
      </c>
      <c r="I22" s="71">
        <f t="shared" si="2"/>
        <v>0</v>
      </c>
      <c r="J22" s="70">
        <f t="shared" si="3"/>
        <v>0</v>
      </c>
      <c r="K22" s="70">
        <f t="shared" si="4"/>
        <v>0</v>
      </c>
    </row>
    <row r="23" spans="1:12" ht="24" customHeight="1" x14ac:dyDescent="0.3">
      <c r="A23" s="1"/>
      <c r="B23" s="54" t="s">
        <v>8</v>
      </c>
      <c r="C23" s="54"/>
      <c r="D23" s="54"/>
      <c r="E23" s="55">
        <f>SUM(E8:E22)</f>
        <v>0</v>
      </c>
      <c r="F23" s="55"/>
      <c r="G23" s="56">
        <f>SUM(G8:G22)</f>
        <v>0</v>
      </c>
      <c r="H23" s="56">
        <f>SUM(H8:H22)</f>
        <v>0</v>
      </c>
      <c r="I23" s="56">
        <f>SUM(I8:I22)</f>
        <v>0</v>
      </c>
      <c r="J23" s="56">
        <f>SUM(J8:J22)</f>
        <v>0</v>
      </c>
      <c r="K23" s="56">
        <f>SUM(K8:K22)</f>
        <v>0</v>
      </c>
      <c r="L23" s="61">
        <f>IF(K23&gt;500000,"ATENȚIE!!! Grantul solicitat depășește valoarea maximă",0)</f>
        <v>0</v>
      </c>
    </row>
    <row r="24" spans="1:12" ht="21.75" customHeight="1" x14ac:dyDescent="0.25">
      <c r="A24" s="1"/>
      <c r="B24" s="2"/>
      <c r="C24" s="3"/>
      <c r="D24" s="1"/>
      <c r="E24" s="1"/>
      <c r="F24" s="1"/>
      <c r="G24" s="1"/>
      <c r="H24" s="1"/>
      <c r="I24" s="1"/>
      <c r="J24" s="59" t="e">
        <f>J23/$I$23</f>
        <v>#DIV/0!</v>
      </c>
      <c r="K24" s="59" t="e">
        <f>K23/$I$23</f>
        <v>#DIV/0!</v>
      </c>
    </row>
    <row r="25" spans="1:12" ht="37.5" customHeight="1" x14ac:dyDescent="0.3">
      <c r="A25" s="1"/>
      <c r="B25" s="2"/>
      <c r="C25" s="3"/>
      <c r="D25" s="1"/>
      <c r="E25" s="1"/>
      <c r="F25" s="1"/>
      <c r="G25" s="1"/>
      <c r="H25" s="1"/>
      <c r="I25" s="1"/>
      <c r="J25" s="1"/>
      <c r="K25" s="60" t="e">
        <f>IF(K24&lt;0.8,"0","ATENȚIE: Depășește 80% din proiectul investițional")</f>
        <v>#DIV/0!</v>
      </c>
    </row>
    <row r="26" spans="1:12" ht="24" customHeight="1" x14ac:dyDescent="0.3">
      <c r="A26" s="1"/>
      <c r="B26" s="4" t="s">
        <v>9</v>
      </c>
      <c r="C26" s="1"/>
      <c r="D26" s="1"/>
      <c r="E26" s="1"/>
      <c r="F26" s="1"/>
      <c r="G26" s="1"/>
      <c r="H26" s="1"/>
      <c r="I26" s="1"/>
      <c r="J26" s="1"/>
      <c r="K26" s="1"/>
    </row>
    <row r="27" spans="1:12" x14ac:dyDescent="0.25">
      <c r="A27" s="1"/>
      <c r="B27" s="62" t="s">
        <v>13</v>
      </c>
      <c r="C27" s="5"/>
      <c r="D27" s="5"/>
      <c r="E27" s="5"/>
      <c r="F27" s="5"/>
      <c r="G27" s="1"/>
      <c r="H27" s="1"/>
      <c r="I27" s="1"/>
      <c r="J27" s="1"/>
      <c r="K27" s="1"/>
    </row>
    <row r="28" spans="1:12" x14ac:dyDescent="0.25">
      <c r="A28" s="1"/>
      <c r="B28" s="62" t="s">
        <v>14</v>
      </c>
      <c r="C28" s="5"/>
      <c r="D28" s="5"/>
      <c r="E28" s="5"/>
      <c r="F28" s="5"/>
      <c r="G28" s="1"/>
      <c r="H28" s="1"/>
      <c r="I28" s="1"/>
      <c r="J28" s="1"/>
      <c r="K28" s="1"/>
    </row>
    <row r="29" spans="1:12" x14ac:dyDescent="0.25">
      <c r="B29" s="6"/>
      <c r="C29" s="6"/>
      <c r="D29" s="6"/>
      <c r="E29" s="6"/>
      <c r="F29" s="6"/>
    </row>
  </sheetData>
  <mergeCells count="8">
    <mergeCell ref="B2:K2"/>
    <mergeCell ref="B4:C4"/>
    <mergeCell ref="B6:B7"/>
    <mergeCell ref="C6:C7"/>
    <mergeCell ref="D6:D7"/>
    <mergeCell ref="E6:I6"/>
    <mergeCell ref="J6:K6"/>
    <mergeCell ref="D4:K4"/>
  </mergeCells>
  <pageMargins left="0.4" right="0.2" top="0.47" bottom="0.39" header="0.3" footer="0.21"/>
  <pageSetup paperSize="9" scale="62" fitToHeight="0" orientation="portrait" r:id="rId1"/>
  <headerFooter>
    <oddHeader>&amp;R&amp;"Times New Roman,Regular"&amp;12&amp;K00FF00Public</oddHeader>
    <evenHeader>&amp;R&amp;"Times New Roman,Regular"&amp;12&amp;K00FF00Public</evenHeader>
    <firstHeader>&amp;R&amp;"Times New Roman,Regular"&amp;12&amp;K00FF00Public</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38b72ed7-fbd3-4bd7-b7f9-dc4481199516" origin="userSelected">
  <element uid="89f9335a-2628-4ccd-a1fc-1648cb106a20" value=""/>
</sisl>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zOGI3MmVkNy1mYmQzLTRiZDctYjdmOS1kYzQ0ODExOTk1MTYiIG9yaWdpbj0idXNlclNlbGVjdGVkIj48ZWxlbWVudCB1aWQ9Ijg5ZjkzMzVhLTI2MjgtNGNjZC1hMWZjLTE2NDhjYjEwNmEyMCIgdmFsdWU9IiIgeG1sbnM9Imh0dHA6Ly93d3cuYm9sZG9uamFtZXMuY29tLzIwMDgvMDEvc2llL2ludGVybmFsL2xhYmVsIiAvPjwvc2lzbD48VXNlck5hbWU+T0RBXG5pbmEucG90aW5nYTwvVXNlck5hbWU+PERhdGVUaW1lPjE1LjA3LjIwMjUgNjoxODowODwvRGF0ZVRpbWU+PExhYmVsU3RyaW5nPlB1YmxpYzwvTGFiZWxTdHJpbmc+PC9pdGVtPjwvbGFiZWxIaXN0b3J5Pg==</Value>
</WrappedLabelHistory>
</file>

<file path=customXml/itemProps1.xml><?xml version="1.0" encoding="utf-8"?>
<ds:datastoreItem xmlns:ds="http://schemas.openxmlformats.org/officeDocument/2006/customXml" ds:itemID="{DA744EB8-B2DB-4CF2-8170-04BDBA017F32}">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CCD10273-86D7-43E9-A17A-2219FDA4A598}">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Previziuni financiare</vt:lpstr>
      <vt:lpstr>Articole de investiție</vt:lpstr>
      <vt:lpstr>'Articole de investiție'!Print_Area</vt:lpstr>
      <vt:lpstr>'Previziuni financiare'!Print_Area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 POTÎNGA</dc:creator>
  <cp:lastModifiedBy>Olga MINENCOV</cp:lastModifiedBy>
  <cp:lastPrinted>2025-07-15T06:36:47Z</cp:lastPrinted>
  <dcterms:created xsi:type="dcterms:W3CDTF">2022-06-08T12:47:04Z</dcterms:created>
  <dcterms:modified xsi:type="dcterms:W3CDTF">2025-07-21T10:56:20Z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399e0acb-c803-4bdc-948a-7055e62d69e5</vt:lpwstr>
  </property>
  <property fmtid="{D5CDD505-2E9C-101B-9397-08002B2CF9AE}" pid="3" name="bjSaver">
    <vt:lpwstr>RSWIx7KSFYrmW/AdT9MtD7aTvtZtFtcY</vt:lpwstr>
  </property>
  <property fmtid="{D5CDD505-2E9C-101B-9397-08002B2CF9AE}" pid="4" name="bjDocumentLabelXML">
    <vt:lpwstr>&lt;?xml version="1.0" encoding="us-ascii"?&gt;&lt;sisl xmlns:xsd="http://www.w3.org/2001/XMLSchema" xmlns:xsi="http://www.w3.org/2001/XMLSchema-instance" sislVersion="0" policy="38b72ed7-fbd3-4bd7-b7f9-dc4481199516" origin="userSelected" xmlns="http://www.boldonj</vt:lpwstr>
  </property>
  <property fmtid="{D5CDD505-2E9C-101B-9397-08002B2CF9AE}" pid="5" name="bjDocumentLabelXML-0">
    <vt:lpwstr>ames.com/2008/01/sie/internal/label"&gt;&lt;element uid="89f9335a-2628-4ccd-a1fc-1648cb106a20" value="" /&gt;&lt;/sisl&gt;</vt:lpwstr>
  </property>
  <property fmtid="{D5CDD505-2E9C-101B-9397-08002B2CF9AE}" pid="6" name="bjDocumentSecurityLabel">
    <vt:lpwstr>Public</vt:lpwstr>
  </property>
  <property fmtid="{D5CDD505-2E9C-101B-9397-08002B2CF9AE}" pid="7" name="Hidden Author">
    <vt:lpwstr>Nina POTÎNGA</vt:lpwstr>
  </property>
  <property fmtid="{D5CDD505-2E9C-101B-9397-08002B2CF9AE}" pid="8" name="bjClsUserRVM">
    <vt:lpwstr>[]</vt:lpwstr>
  </property>
  <property fmtid="{D5CDD505-2E9C-101B-9397-08002B2CF9AE}" pid="9" name="bjLabelHistoryID">
    <vt:lpwstr>{CCD10273-86D7-43E9-A17A-2219FDA4A598}</vt:lpwstr>
  </property>
  <property fmtid="{D5CDD505-2E9C-101B-9397-08002B2CF9AE}" pid="10" name="bjRightHeaderLabel-first">
    <vt:lpwstr>&amp;"Times New Roman,Regular"&amp;12&amp;K00FF00Public</vt:lpwstr>
  </property>
  <property fmtid="{D5CDD505-2E9C-101B-9397-08002B2CF9AE}" pid="11" name="bjRightHeaderLabel-even">
    <vt:lpwstr>&amp;"Times New Roman,Regular"&amp;12&amp;K00FF00Public</vt:lpwstr>
  </property>
  <property fmtid="{D5CDD505-2E9C-101B-9397-08002B2CF9AE}" pid="12" name="bjRightHeaderLabel">
    <vt:lpwstr>&amp;"Times New Roman,Regular"&amp;12&amp;K00FF00Public</vt:lpwstr>
  </property>
</Properties>
</file>